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3 курс" sheetId="3" r:id="rId1"/>
  </sheets>
  <calcPr calcId="145621" concurrentCalc="0"/>
</workbook>
</file>

<file path=xl/calcChain.xml><?xml version="1.0" encoding="utf-8"?>
<calcChain xmlns="http://schemas.openxmlformats.org/spreadsheetml/2006/main">
  <c r="M5" i="3" l="1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4" i="3"/>
  <c r="N34" i="3"/>
  <c r="P34" i="3"/>
  <c r="N16" i="3"/>
  <c r="P16" i="3"/>
  <c r="N33" i="3"/>
  <c r="P33" i="3"/>
  <c r="N54" i="3"/>
  <c r="P54" i="3"/>
  <c r="N31" i="3"/>
  <c r="P31" i="3"/>
  <c r="N27" i="3"/>
  <c r="P27" i="3"/>
  <c r="N51" i="3"/>
  <c r="P51" i="3"/>
  <c r="N53" i="3"/>
  <c r="P53" i="3"/>
  <c r="N9" i="3"/>
  <c r="P9" i="3"/>
  <c r="N20" i="3"/>
  <c r="P20" i="3"/>
  <c r="N21" i="3"/>
  <c r="P21" i="3"/>
  <c r="N52" i="3"/>
  <c r="P52" i="3"/>
  <c r="N26" i="3"/>
  <c r="P26" i="3"/>
  <c r="N5" i="3"/>
  <c r="P5" i="3"/>
  <c r="N7" i="3"/>
  <c r="P7" i="3"/>
  <c r="N15" i="3"/>
  <c r="P15" i="3"/>
  <c r="N23" i="3"/>
  <c r="P23" i="3"/>
  <c r="N8" i="3"/>
  <c r="P8" i="3"/>
  <c r="N12" i="3"/>
  <c r="P12" i="3"/>
  <c r="N55" i="3"/>
  <c r="P55" i="3"/>
  <c r="N25" i="3"/>
  <c r="P25" i="3"/>
  <c r="N43" i="3"/>
  <c r="P43" i="3"/>
  <c r="N22" i="3"/>
  <c r="P22" i="3"/>
  <c r="N17" i="3"/>
  <c r="P17" i="3"/>
  <c r="N38" i="3"/>
  <c r="P38" i="3"/>
  <c r="N13" i="3"/>
  <c r="P13" i="3"/>
  <c r="N39" i="3"/>
  <c r="P39" i="3"/>
  <c r="N47" i="3"/>
  <c r="P47" i="3"/>
  <c r="N46" i="3"/>
  <c r="P46" i="3"/>
  <c r="N41" i="3"/>
  <c r="P41" i="3"/>
  <c r="N19" i="3"/>
  <c r="P19" i="3"/>
  <c r="N14" i="3"/>
  <c r="P14" i="3"/>
  <c r="N11" i="3"/>
  <c r="P11" i="3"/>
  <c r="N50" i="3"/>
  <c r="P50" i="3"/>
  <c r="N45" i="3"/>
  <c r="P45" i="3"/>
  <c r="N36" i="3"/>
  <c r="P36" i="3"/>
  <c r="N49" i="3"/>
  <c r="P49" i="3"/>
  <c r="N37" i="3"/>
  <c r="P37" i="3"/>
  <c r="N40" i="3"/>
  <c r="P40" i="3"/>
  <c r="N35" i="3"/>
  <c r="P35" i="3"/>
  <c r="N32" i="3"/>
  <c r="P32" i="3"/>
  <c r="N4" i="3"/>
  <c r="P4" i="3"/>
  <c r="N44" i="3"/>
  <c r="P44" i="3"/>
  <c r="N29" i="3"/>
  <c r="P29" i="3"/>
  <c r="N6" i="3"/>
  <c r="P6" i="3"/>
  <c r="N28" i="3"/>
  <c r="P28" i="3"/>
  <c r="N10" i="3"/>
  <c r="P10" i="3"/>
  <c r="N42" i="3"/>
  <c r="P42" i="3"/>
  <c r="N48" i="3"/>
  <c r="P48" i="3"/>
  <c r="N18" i="3"/>
  <c r="P18" i="3"/>
  <c r="N24" i="3"/>
  <c r="P24" i="3"/>
  <c r="N30" i="3"/>
  <c r="P30" i="3"/>
</calcChain>
</file>

<file path=xl/sharedStrings.xml><?xml version="1.0" encoding="utf-8"?>
<sst xmlns="http://schemas.openxmlformats.org/spreadsheetml/2006/main" count="60" uniqueCount="60">
  <si>
    <t>№</t>
  </si>
  <si>
    <t>ПІБ</t>
  </si>
  <si>
    <t>Успішність з навчальних дисциплін</t>
  </si>
  <si>
    <t>Рейтинговий бал</t>
  </si>
  <si>
    <t>Позанавчальна діяльність</t>
  </si>
  <si>
    <t>Середній бал за успішність</t>
  </si>
  <si>
    <t>* Студенти, які мають академічну заборгованість, до рейтингу не включаються.</t>
  </si>
  <si>
    <t>Калуга Аліна Вікторівна</t>
  </si>
  <si>
    <r>
      <t xml:space="preserve">Піголь Владислав </t>
    </r>
    <r>
      <rPr>
        <sz val="8"/>
        <color rgb="FF000000"/>
        <rFont val="Times New Roman"/>
        <family val="1"/>
        <charset val="204"/>
      </rPr>
      <t>Олександрович</t>
    </r>
  </si>
  <si>
    <r>
      <t xml:space="preserve">Сеник Олександр </t>
    </r>
    <r>
      <rPr>
        <sz val="8"/>
        <color rgb="FF000000"/>
        <rFont val="Times New Roman"/>
        <family val="1"/>
        <charset val="204"/>
      </rPr>
      <t>Олександрович</t>
    </r>
  </si>
  <si>
    <r>
      <t xml:space="preserve">Гречанюк </t>
    </r>
    <r>
      <rPr>
        <sz val="8"/>
        <color rgb="FF000000"/>
        <rFont val="Times New Roman"/>
        <family val="1"/>
        <charset val="204"/>
      </rPr>
      <t>Владислав Володимирович</t>
    </r>
  </si>
  <si>
    <r>
      <t xml:space="preserve">Гура </t>
    </r>
    <r>
      <rPr>
        <sz val="8"/>
        <color rgb="FF000000"/>
        <rFont val="Times New Roman"/>
        <family val="1"/>
        <charset val="204"/>
      </rPr>
      <t>Святослав Станіславович</t>
    </r>
  </si>
  <si>
    <r>
      <t xml:space="preserve">Салюк </t>
    </r>
    <r>
      <rPr>
        <sz val="8"/>
        <color rgb="FF000000"/>
        <rFont val="Times New Roman"/>
        <family val="1"/>
        <charset val="204"/>
      </rPr>
      <t>Катерина Володимирівна</t>
    </r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</si>
  <si>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МАГІСТРАТУРИ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                                        </t>
    </r>
    <r>
      <rPr>
        <b/>
        <sz val="12"/>
        <color theme="1"/>
        <rFont val="Times New Roman"/>
        <family val="1"/>
        <charset val="204"/>
      </rPr>
      <t>081 ПРАВО</t>
    </r>
    <r>
      <rPr>
        <sz val="12"/>
        <color theme="1"/>
        <rFont val="Times New Roman"/>
        <family val="1"/>
        <charset val="204"/>
      </rPr>
      <t xml:space="preserve"> ЗА РЕЗУЛЬТАТАМИ 1 СЕМЕСТРУ 2020-2021 Н.Р.*</t>
    </r>
  </si>
  <si>
    <r>
      <t xml:space="preserve">Асафатова Анастасія </t>
    </r>
    <r>
      <rPr>
        <b/>
        <sz val="8"/>
        <color rgb="FF000000"/>
        <rFont val="Times New Roman"/>
        <family val="1"/>
        <charset val="204"/>
      </rPr>
      <t>В`ячеславівна</t>
    </r>
  </si>
  <si>
    <r>
      <t xml:space="preserve">Андронов Богдан </t>
    </r>
    <r>
      <rPr>
        <b/>
        <sz val="8"/>
        <color rgb="FF000000"/>
        <rFont val="Times New Roman"/>
        <family val="1"/>
        <charset val="204"/>
      </rPr>
      <t>Борисович</t>
    </r>
  </si>
  <si>
    <r>
      <t xml:space="preserve">Будний Олег </t>
    </r>
    <r>
      <rPr>
        <b/>
        <sz val="8"/>
        <color rgb="FF000000"/>
        <rFont val="Times New Roman"/>
        <family val="1"/>
        <charset val="204"/>
      </rPr>
      <t>Михайлович</t>
    </r>
  </si>
  <si>
    <r>
      <t xml:space="preserve">Белінський Костянтин </t>
    </r>
    <r>
      <rPr>
        <b/>
        <sz val="8"/>
        <color rgb="FF000000"/>
        <rFont val="Times New Roman"/>
        <family val="1"/>
        <charset val="204"/>
      </rPr>
      <t xml:space="preserve">Вікторович  </t>
    </r>
  </si>
  <si>
    <r>
      <t xml:space="preserve">Василишин Дмитро </t>
    </r>
    <r>
      <rPr>
        <b/>
        <sz val="8"/>
        <color rgb="FF000000"/>
        <rFont val="Times New Roman"/>
        <family val="1"/>
        <charset val="204"/>
      </rPr>
      <t>Олександрович</t>
    </r>
  </si>
  <si>
    <r>
      <t xml:space="preserve">Голуб Катерина </t>
    </r>
    <r>
      <rPr>
        <b/>
        <sz val="8"/>
        <color rgb="FF000000"/>
        <rFont val="Times New Roman"/>
        <family val="1"/>
        <charset val="204"/>
      </rPr>
      <t>Павлівна</t>
    </r>
  </si>
  <si>
    <r>
      <t xml:space="preserve">Грабчак </t>
    </r>
    <r>
      <rPr>
        <b/>
        <sz val="8"/>
        <color rgb="FF000000"/>
        <rFont val="Times New Roman"/>
        <family val="1"/>
        <charset val="204"/>
      </rPr>
      <t>Євгеній Олегович</t>
    </r>
  </si>
  <si>
    <r>
      <t xml:space="preserve">Драчук </t>
    </r>
    <r>
      <rPr>
        <b/>
        <sz val="8"/>
        <color rgb="FF000000"/>
        <rFont val="Times New Roman"/>
        <family val="1"/>
        <charset val="204"/>
      </rPr>
      <t>Тетяна Олександрівна</t>
    </r>
  </si>
  <si>
    <r>
      <t>Дрегало Олена</t>
    </r>
    <r>
      <rPr>
        <b/>
        <sz val="8"/>
        <color rgb="FF000000"/>
        <rFont val="Times New Roman"/>
        <family val="1"/>
        <charset val="204"/>
      </rPr>
      <t xml:space="preserve"> Олександрівна</t>
    </r>
  </si>
  <si>
    <r>
      <t xml:space="preserve">Жаловська </t>
    </r>
    <r>
      <rPr>
        <b/>
        <sz val="8"/>
        <color rgb="FF000000"/>
        <rFont val="Times New Roman"/>
        <family val="1"/>
        <charset val="204"/>
      </rPr>
      <t>Катерина Павлівна</t>
    </r>
  </si>
  <si>
    <r>
      <t xml:space="preserve">Жовнірчук </t>
    </r>
    <r>
      <rPr>
        <b/>
        <sz val="8"/>
        <color rgb="FF000000"/>
        <rFont val="Times New Roman"/>
        <family val="1"/>
        <charset val="204"/>
      </rPr>
      <t>Богдана Олександрівна</t>
    </r>
  </si>
  <si>
    <r>
      <t xml:space="preserve">Загика </t>
    </r>
    <r>
      <rPr>
        <b/>
        <sz val="8"/>
        <color rgb="FF000000"/>
        <rFont val="Times New Roman"/>
        <family val="1"/>
        <charset val="204"/>
      </rPr>
      <t>Дарина Дмитрівна</t>
    </r>
  </si>
  <si>
    <r>
      <t xml:space="preserve">Захарченко Дар’я </t>
    </r>
    <r>
      <rPr>
        <b/>
        <sz val="8"/>
        <color rgb="FF000000"/>
        <rFont val="Times New Roman"/>
        <family val="1"/>
        <charset val="204"/>
      </rPr>
      <t>Миколаївна</t>
    </r>
  </si>
  <si>
    <r>
      <t xml:space="preserve">Когут Іван </t>
    </r>
    <r>
      <rPr>
        <b/>
        <sz val="8"/>
        <color rgb="FF000000"/>
        <rFont val="Times New Roman"/>
        <family val="1"/>
        <charset val="204"/>
      </rPr>
      <t>Анатолійович</t>
    </r>
  </si>
  <si>
    <r>
      <t xml:space="preserve">Коломієць Владислав </t>
    </r>
    <r>
      <rPr>
        <b/>
        <sz val="8"/>
        <color rgb="FF000000"/>
        <rFont val="Times New Roman"/>
        <family val="1"/>
        <charset val="204"/>
      </rPr>
      <t>Вадимович</t>
    </r>
  </si>
  <si>
    <r>
      <t xml:space="preserve">Кравчук Сергій </t>
    </r>
    <r>
      <rPr>
        <b/>
        <sz val="8"/>
        <color rgb="FF000000"/>
        <rFont val="Times New Roman"/>
        <family val="1"/>
        <charset val="204"/>
      </rPr>
      <t xml:space="preserve">Сергійович  </t>
    </r>
  </si>
  <si>
    <r>
      <t xml:space="preserve">Крижанівський Денис </t>
    </r>
    <r>
      <rPr>
        <b/>
        <sz val="8"/>
        <color rgb="FF000000"/>
        <rFont val="Times New Roman"/>
        <family val="1"/>
        <charset val="204"/>
      </rPr>
      <t xml:space="preserve">Олександрович  </t>
    </r>
  </si>
  <si>
    <r>
      <t xml:space="preserve">Курбацька Тіна </t>
    </r>
    <r>
      <rPr>
        <b/>
        <sz val="8"/>
        <color rgb="FF000000"/>
        <rFont val="Times New Roman"/>
        <family val="1"/>
        <charset val="204"/>
      </rPr>
      <t>Валеріївна</t>
    </r>
  </si>
  <si>
    <r>
      <t xml:space="preserve">Кушнір Валерія </t>
    </r>
    <r>
      <rPr>
        <b/>
        <sz val="8"/>
        <color rgb="FF000000"/>
        <rFont val="Times New Roman"/>
        <family val="1"/>
        <charset val="204"/>
      </rPr>
      <t xml:space="preserve">Дмитрівна </t>
    </r>
  </si>
  <si>
    <r>
      <t xml:space="preserve">Логоша Мар’яна </t>
    </r>
    <r>
      <rPr>
        <b/>
        <sz val="8"/>
        <color rgb="FF000000"/>
        <rFont val="Times New Roman"/>
        <family val="1"/>
        <charset val="204"/>
      </rPr>
      <t xml:space="preserve">Вікторівна  </t>
    </r>
  </si>
  <si>
    <r>
      <t xml:space="preserve">Лукашук </t>
    </r>
    <r>
      <rPr>
        <b/>
        <sz val="8"/>
        <color rgb="FF000000"/>
        <rFont val="Times New Roman"/>
        <family val="1"/>
        <charset val="204"/>
      </rPr>
      <t>Вікторія Олександрівна</t>
    </r>
  </si>
  <si>
    <r>
      <t xml:space="preserve">Любовецький </t>
    </r>
    <r>
      <rPr>
        <b/>
        <sz val="8"/>
        <color rgb="FF000000"/>
        <rFont val="Times New Roman"/>
        <family val="1"/>
        <charset val="204"/>
      </rPr>
      <t>Станіслав Ігорович</t>
    </r>
  </si>
  <si>
    <r>
      <t xml:space="preserve">Мазур Юлія </t>
    </r>
    <r>
      <rPr>
        <b/>
        <sz val="8"/>
        <color rgb="FF000000"/>
        <rFont val="Times New Roman"/>
        <family val="1"/>
        <charset val="204"/>
      </rPr>
      <t>Василівна</t>
    </r>
  </si>
  <si>
    <r>
      <t xml:space="preserve">Мартинюк Ілона </t>
    </r>
    <r>
      <rPr>
        <b/>
        <sz val="8"/>
        <color rgb="FF000000"/>
        <rFont val="Times New Roman"/>
        <family val="1"/>
        <charset val="204"/>
      </rPr>
      <t xml:space="preserve">Аркадіївна  </t>
    </r>
  </si>
  <si>
    <r>
      <t xml:space="preserve">Матяш Ярослав </t>
    </r>
    <r>
      <rPr>
        <b/>
        <sz val="8"/>
        <color rgb="FF000000"/>
        <rFont val="Times New Roman"/>
        <family val="1"/>
        <charset val="204"/>
      </rPr>
      <t>В`ячеславович</t>
    </r>
  </si>
  <si>
    <r>
      <t xml:space="preserve">Мельник Ярослав </t>
    </r>
    <r>
      <rPr>
        <b/>
        <sz val="8"/>
        <color rgb="FF000000"/>
        <rFont val="Times New Roman"/>
        <family val="1"/>
        <charset val="204"/>
      </rPr>
      <t>Олегович</t>
    </r>
  </si>
  <si>
    <r>
      <t xml:space="preserve">Миколюк </t>
    </r>
    <r>
      <rPr>
        <b/>
        <sz val="8"/>
        <color rgb="FF000000"/>
        <rFont val="Times New Roman"/>
        <family val="1"/>
        <charset val="204"/>
      </rPr>
      <t>Максим Євгенович</t>
    </r>
  </si>
  <si>
    <r>
      <t xml:space="preserve">Новак </t>
    </r>
    <r>
      <rPr>
        <b/>
        <sz val="8"/>
        <color rgb="FF000000"/>
        <rFont val="Times New Roman"/>
        <family val="1"/>
        <charset val="204"/>
      </rPr>
      <t>Володимир Миколайович</t>
    </r>
  </si>
  <si>
    <r>
      <t xml:space="preserve">Орловський Ілля </t>
    </r>
    <r>
      <rPr>
        <b/>
        <sz val="8"/>
        <color rgb="FF000000"/>
        <rFont val="Times New Roman"/>
        <family val="1"/>
        <charset val="204"/>
      </rPr>
      <t xml:space="preserve">Олександрович </t>
    </r>
  </si>
  <si>
    <r>
      <t xml:space="preserve">Пічкур </t>
    </r>
    <r>
      <rPr>
        <b/>
        <sz val="8"/>
        <color rgb="FF000000"/>
        <rFont val="Times New Roman"/>
        <family val="1"/>
        <charset val="204"/>
      </rPr>
      <t>Аліна Олександрівна</t>
    </r>
  </si>
  <si>
    <r>
      <t xml:space="preserve">Приймак Максим </t>
    </r>
    <r>
      <rPr>
        <b/>
        <sz val="8"/>
        <color rgb="FF000000"/>
        <rFont val="Times New Roman"/>
        <family val="1"/>
        <charset val="204"/>
      </rPr>
      <t xml:space="preserve">Юрійович  </t>
    </r>
  </si>
  <si>
    <r>
      <t xml:space="preserve">Ращик Катерина </t>
    </r>
    <r>
      <rPr>
        <b/>
        <sz val="8"/>
        <color rgb="FF000000"/>
        <rFont val="Times New Roman"/>
        <family val="1"/>
        <charset val="204"/>
      </rPr>
      <t xml:space="preserve">Валентинівна  </t>
    </r>
  </si>
  <si>
    <r>
      <t xml:space="preserve">Середюк Олена </t>
    </r>
    <r>
      <rPr>
        <b/>
        <sz val="8"/>
        <color rgb="FF000000"/>
        <rFont val="Times New Roman"/>
        <family val="1"/>
        <charset val="204"/>
      </rPr>
      <t>Сергіївна</t>
    </r>
  </si>
  <si>
    <r>
      <t xml:space="preserve">Сопрук Ярослав </t>
    </r>
    <r>
      <rPr>
        <b/>
        <sz val="8"/>
        <color rgb="FF000000"/>
        <rFont val="Times New Roman"/>
        <family val="1"/>
        <charset val="204"/>
      </rPr>
      <t>Анатолійович</t>
    </r>
  </si>
  <si>
    <r>
      <t xml:space="preserve">Степанюк Олена </t>
    </r>
    <r>
      <rPr>
        <b/>
        <sz val="8"/>
        <color rgb="FF000000"/>
        <rFont val="Times New Roman"/>
        <family val="1"/>
        <charset val="204"/>
      </rPr>
      <t>Володимирівна</t>
    </r>
  </si>
  <si>
    <r>
      <t xml:space="preserve">Сум </t>
    </r>
    <r>
      <rPr>
        <b/>
        <sz val="8"/>
        <color rgb="FF000000"/>
        <rFont val="Times New Roman"/>
        <family val="1"/>
        <charset val="204"/>
      </rPr>
      <t>Владислав Володимирович</t>
    </r>
  </si>
  <si>
    <r>
      <t xml:space="preserve">Федоришин Максим </t>
    </r>
    <r>
      <rPr>
        <b/>
        <sz val="8"/>
        <color rgb="FF000000"/>
        <rFont val="Times New Roman"/>
        <family val="1"/>
        <charset val="204"/>
      </rPr>
      <t>Володимирович</t>
    </r>
  </si>
  <si>
    <r>
      <t xml:space="preserve">Черевик </t>
    </r>
    <r>
      <rPr>
        <b/>
        <sz val="8"/>
        <color rgb="FF000000"/>
        <rFont val="Times New Roman"/>
        <family val="1"/>
        <charset val="204"/>
      </rPr>
      <t>Оксана Леонідівна</t>
    </r>
  </si>
  <si>
    <r>
      <t xml:space="preserve">Чорна </t>
    </r>
    <r>
      <rPr>
        <b/>
        <sz val="8"/>
        <color rgb="FF000000"/>
        <rFont val="Times New Roman"/>
        <family val="1"/>
        <charset val="204"/>
      </rPr>
      <t>Уляна Вікторівна</t>
    </r>
  </si>
  <si>
    <r>
      <t xml:space="preserve">Шевчук Анжела </t>
    </r>
    <r>
      <rPr>
        <b/>
        <sz val="8"/>
        <color rgb="FF000000"/>
        <rFont val="Times New Roman"/>
        <family val="1"/>
        <charset val="204"/>
      </rPr>
      <t>Миколаївна</t>
    </r>
  </si>
  <si>
    <r>
      <t xml:space="preserve">Шевчук Ірина </t>
    </r>
    <r>
      <rPr>
        <b/>
        <sz val="8"/>
        <color rgb="FF000000"/>
        <rFont val="Times New Roman"/>
        <family val="1"/>
        <charset val="204"/>
      </rPr>
      <t xml:space="preserve">Анатоліївна  </t>
    </r>
  </si>
  <si>
    <r>
      <t xml:space="preserve">Ярмолюк Ярослав </t>
    </r>
    <r>
      <rPr>
        <b/>
        <sz val="8"/>
        <color rgb="FF000000"/>
        <rFont val="Times New Roman"/>
        <family val="1"/>
        <charset val="204"/>
      </rPr>
      <t xml:space="preserve">Олегович  </t>
    </r>
  </si>
  <si>
    <r>
      <t xml:space="preserve">Воробчук Максим </t>
    </r>
    <r>
      <rPr>
        <b/>
        <sz val="8"/>
        <color rgb="FF000000"/>
        <rFont val="Times New Roman"/>
        <family val="1"/>
        <charset val="204"/>
      </rPr>
      <t xml:space="preserve">Миколайович  </t>
    </r>
  </si>
  <si>
    <r>
      <t xml:space="preserve">Шальверчук Юрій </t>
    </r>
    <r>
      <rPr>
        <b/>
        <sz val="8"/>
        <color rgb="FF000000"/>
        <rFont val="Times New Roman"/>
        <family val="1"/>
        <charset val="204"/>
      </rPr>
      <t>Олександрович</t>
    </r>
  </si>
  <si>
    <r>
      <t xml:space="preserve">Синюк </t>
    </r>
    <r>
      <rPr>
        <b/>
        <sz val="8"/>
        <color rgb="FF000000"/>
        <rFont val="Times New Roman"/>
        <family val="1"/>
        <charset val="204"/>
      </rPr>
      <t>Роман Іванович</t>
    </r>
  </si>
  <si>
    <r>
      <t xml:space="preserve">Шинкар Володимир </t>
    </r>
    <r>
      <rPr>
        <b/>
        <sz val="8"/>
        <color rgb="FF000000"/>
        <rFont val="Times New Roman"/>
        <family val="1"/>
        <charset val="204"/>
      </rPr>
      <t>Володимирович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</si>
</sst>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abSelected="1" topLeftCell="A28" workbookViewId="0">
      <selection activeCell="M30" sqref="M30"/>
    </sheetView>
  </sheetViews>
  <sheetFormatPr defaultColWidth="9.109375" defaultRowHeight="10.199999999999999" x14ac:dyDescent="0.3"/>
  <cols>
    <col min="1" max="1" width="4.5546875" style="2" customWidth="1"/>
    <col min="2" max="2" width="30.109375" style="4" customWidth="1"/>
    <col min="3" max="3" width="4.33203125" style="2" customWidth="1"/>
    <col min="4" max="4" width="4.109375" style="2" customWidth="1"/>
    <col min="5" max="5" width="4.44140625" style="2" customWidth="1"/>
    <col min="6" max="6" width="4.109375" style="2" customWidth="1"/>
    <col min="7" max="7" width="4.33203125" style="2" customWidth="1"/>
    <col min="8" max="8" width="4.21875" style="2" customWidth="1"/>
    <col min="9" max="9" width="4.5546875" style="2" customWidth="1"/>
    <col min="10" max="10" width="4.33203125" style="2" customWidth="1"/>
    <col min="11" max="11" width="4" style="2" customWidth="1"/>
    <col min="12" max="12" width="3" style="2" customWidth="1"/>
    <col min="13" max="13" width="11.44140625" style="2" customWidth="1"/>
    <col min="14" max="14" width="9.109375" style="3"/>
    <col min="15" max="15" width="12.88671875" style="3" customWidth="1"/>
    <col min="16" max="16" width="10.33203125" style="3" customWidth="1"/>
    <col min="17" max="16384" width="9.109375" style="3"/>
  </cols>
  <sheetData>
    <row r="1" spans="1:16" ht="30" customHeight="1" x14ac:dyDescent="0.3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7.5" customHeight="1" x14ac:dyDescent="0.3"/>
    <row r="3" spans="1:16" ht="25.5" customHeight="1" x14ac:dyDescent="0.3">
      <c r="A3" s="9" t="s">
        <v>0</v>
      </c>
      <c r="B3" s="6" t="s">
        <v>1</v>
      </c>
      <c r="C3" s="18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12" t="s">
        <v>5</v>
      </c>
      <c r="N3" s="13">
        <v>0.9</v>
      </c>
      <c r="O3" s="12" t="s">
        <v>4</v>
      </c>
      <c r="P3" s="12" t="s">
        <v>3</v>
      </c>
    </row>
    <row r="4" spans="1:16" ht="15" customHeight="1" x14ac:dyDescent="0.3">
      <c r="A4" s="15">
        <v>1</v>
      </c>
      <c r="B4" s="21" t="s">
        <v>17</v>
      </c>
      <c r="C4" s="8">
        <v>95</v>
      </c>
      <c r="D4" s="8">
        <v>97</v>
      </c>
      <c r="E4" s="8">
        <v>99</v>
      </c>
      <c r="F4" s="8">
        <v>100</v>
      </c>
      <c r="G4" s="8">
        <v>99</v>
      </c>
      <c r="H4" s="8">
        <v>100</v>
      </c>
      <c r="I4" s="16">
        <v>100</v>
      </c>
      <c r="J4" s="16">
        <v>100</v>
      </c>
      <c r="K4" s="8">
        <v>97</v>
      </c>
      <c r="L4" s="11"/>
      <c r="M4" s="14">
        <f t="shared" ref="M4:M35" si="0">(C4+D4+E4+F4+G4+H4+I4+J4+K4+L4)/9</f>
        <v>98.555555555555557</v>
      </c>
      <c r="N4" s="5">
        <f t="shared" ref="N4:N35" si="1">M4*0.9</f>
        <v>88.7</v>
      </c>
      <c r="O4" s="1"/>
      <c r="P4" s="5">
        <f t="shared" ref="P4:P35" si="2">N4+O4</f>
        <v>88.7</v>
      </c>
    </row>
    <row r="5" spans="1:16" ht="15" customHeight="1" x14ac:dyDescent="0.3">
      <c r="A5" s="15">
        <v>2</v>
      </c>
      <c r="B5" s="21" t="s">
        <v>40</v>
      </c>
      <c r="C5" s="8">
        <v>100</v>
      </c>
      <c r="D5" s="8">
        <v>90</v>
      </c>
      <c r="E5" s="8">
        <v>96</v>
      </c>
      <c r="F5" s="8">
        <v>100</v>
      </c>
      <c r="G5" s="8">
        <v>100</v>
      </c>
      <c r="H5" s="8">
        <v>98</v>
      </c>
      <c r="I5" s="16">
        <v>100</v>
      </c>
      <c r="J5" s="16">
        <v>98</v>
      </c>
      <c r="K5" s="8">
        <v>100</v>
      </c>
      <c r="L5" s="11"/>
      <c r="M5" s="14">
        <f t="shared" si="0"/>
        <v>98</v>
      </c>
      <c r="N5" s="5">
        <f t="shared" si="1"/>
        <v>88.2</v>
      </c>
      <c r="O5" s="1"/>
      <c r="P5" s="5">
        <f t="shared" si="2"/>
        <v>88.2</v>
      </c>
    </row>
    <row r="6" spans="1:16" ht="15" customHeight="1" x14ac:dyDescent="0.3">
      <c r="A6" s="15">
        <v>3</v>
      </c>
      <c r="B6" s="21" t="s">
        <v>14</v>
      </c>
      <c r="C6" s="8">
        <v>95</v>
      </c>
      <c r="D6" s="8">
        <v>90</v>
      </c>
      <c r="E6" s="8">
        <v>98</v>
      </c>
      <c r="F6" s="8">
        <v>100</v>
      </c>
      <c r="G6" s="8">
        <v>98</v>
      </c>
      <c r="H6" s="8">
        <v>100</v>
      </c>
      <c r="I6" s="16">
        <v>100</v>
      </c>
      <c r="J6" s="16">
        <v>100</v>
      </c>
      <c r="K6" s="8">
        <v>95</v>
      </c>
      <c r="L6" s="11"/>
      <c r="M6" s="14">
        <f t="shared" si="0"/>
        <v>97.333333333333329</v>
      </c>
      <c r="N6" s="5">
        <f t="shared" si="1"/>
        <v>87.6</v>
      </c>
      <c r="O6" s="1"/>
      <c r="P6" s="5">
        <f t="shared" si="2"/>
        <v>87.6</v>
      </c>
    </row>
    <row r="7" spans="1:16" ht="15" customHeight="1" x14ac:dyDescent="0.3">
      <c r="A7" s="15">
        <v>4</v>
      </c>
      <c r="B7" s="21" t="s">
        <v>27</v>
      </c>
      <c r="C7" s="8">
        <v>92</v>
      </c>
      <c r="D7" s="8">
        <v>90</v>
      </c>
      <c r="E7" s="8">
        <v>91</v>
      </c>
      <c r="F7" s="8">
        <v>100</v>
      </c>
      <c r="G7" s="8">
        <v>91</v>
      </c>
      <c r="H7" s="8">
        <v>91</v>
      </c>
      <c r="I7" s="16">
        <v>98</v>
      </c>
      <c r="J7" s="16">
        <v>90</v>
      </c>
      <c r="K7" s="8">
        <v>92</v>
      </c>
      <c r="L7" s="11"/>
      <c r="M7" s="14">
        <f t="shared" si="0"/>
        <v>92.777777777777771</v>
      </c>
      <c r="N7" s="5">
        <f t="shared" si="1"/>
        <v>83.5</v>
      </c>
      <c r="O7" s="1">
        <v>4.5</v>
      </c>
      <c r="P7" s="5">
        <f t="shared" si="2"/>
        <v>88</v>
      </c>
    </row>
    <row r="8" spans="1:16" ht="15" customHeight="1" x14ac:dyDescent="0.3">
      <c r="A8" s="15">
        <v>5</v>
      </c>
      <c r="B8" s="21" t="s">
        <v>43</v>
      </c>
      <c r="C8" s="8">
        <v>99</v>
      </c>
      <c r="D8" s="8">
        <v>85</v>
      </c>
      <c r="E8" s="8">
        <v>99</v>
      </c>
      <c r="F8" s="8">
        <v>100</v>
      </c>
      <c r="G8" s="8">
        <v>97</v>
      </c>
      <c r="H8" s="8">
        <v>98</v>
      </c>
      <c r="I8" s="16">
        <v>100</v>
      </c>
      <c r="J8" s="16">
        <v>95</v>
      </c>
      <c r="K8" s="8">
        <v>100</v>
      </c>
      <c r="L8" s="11"/>
      <c r="M8" s="14">
        <f t="shared" si="0"/>
        <v>97</v>
      </c>
      <c r="N8" s="5">
        <f t="shared" si="1"/>
        <v>87.3</v>
      </c>
      <c r="O8" s="1"/>
      <c r="P8" s="5">
        <f t="shared" si="2"/>
        <v>87.3</v>
      </c>
    </row>
    <row r="9" spans="1:16" ht="15" customHeight="1" x14ac:dyDescent="0.3">
      <c r="A9" s="15">
        <v>6</v>
      </c>
      <c r="B9" s="21" t="s">
        <v>45</v>
      </c>
      <c r="C9" s="8">
        <v>95</v>
      </c>
      <c r="D9" s="8">
        <v>95</v>
      </c>
      <c r="E9" s="8">
        <v>98</v>
      </c>
      <c r="F9" s="8">
        <v>100</v>
      </c>
      <c r="G9" s="17">
        <v>97</v>
      </c>
      <c r="H9" s="17">
        <v>91</v>
      </c>
      <c r="I9" s="16">
        <v>97</v>
      </c>
      <c r="J9" s="16">
        <v>100</v>
      </c>
      <c r="K9" s="8">
        <v>92</v>
      </c>
      <c r="L9" s="11"/>
      <c r="M9" s="14">
        <f t="shared" si="0"/>
        <v>96.111111111111114</v>
      </c>
      <c r="N9" s="5">
        <f t="shared" si="1"/>
        <v>86.5</v>
      </c>
      <c r="O9" s="1"/>
      <c r="P9" s="5">
        <f t="shared" si="2"/>
        <v>86.5</v>
      </c>
    </row>
    <row r="10" spans="1:16" ht="15" customHeight="1" x14ac:dyDescent="0.3">
      <c r="A10" s="15">
        <v>7</v>
      </c>
      <c r="B10" s="21" t="s">
        <v>19</v>
      </c>
      <c r="C10" s="8">
        <v>99</v>
      </c>
      <c r="D10" s="8">
        <v>90</v>
      </c>
      <c r="E10" s="8">
        <v>97</v>
      </c>
      <c r="F10" s="8">
        <v>100</v>
      </c>
      <c r="G10" s="8">
        <v>97</v>
      </c>
      <c r="H10" s="8">
        <v>93</v>
      </c>
      <c r="I10" s="16">
        <v>100</v>
      </c>
      <c r="J10" s="16">
        <v>90</v>
      </c>
      <c r="K10" s="8">
        <v>95</v>
      </c>
      <c r="L10" s="11"/>
      <c r="M10" s="14">
        <f t="shared" si="0"/>
        <v>95.666666666666671</v>
      </c>
      <c r="N10" s="5">
        <f t="shared" si="1"/>
        <v>86.100000000000009</v>
      </c>
      <c r="O10" s="1"/>
      <c r="P10" s="5">
        <f t="shared" si="2"/>
        <v>86.100000000000009</v>
      </c>
    </row>
    <row r="11" spans="1:16" ht="15" customHeight="1" x14ac:dyDescent="0.3">
      <c r="A11" s="15">
        <v>8</v>
      </c>
      <c r="B11" s="21" t="s">
        <v>23</v>
      </c>
      <c r="C11" s="8">
        <v>90</v>
      </c>
      <c r="D11" s="8">
        <v>90</v>
      </c>
      <c r="E11" s="8">
        <v>92</v>
      </c>
      <c r="F11" s="8">
        <v>100</v>
      </c>
      <c r="G11" s="8">
        <v>95</v>
      </c>
      <c r="H11" s="8">
        <v>90</v>
      </c>
      <c r="I11" s="16">
        <v>98</v>
      </c>
      <c r="J11" s="16">
        <v>95</v>
      </c>
      <c r="K11" s="8">
        <v>100</v>
      </c>
      <c r="L11" s="11"/>
      <c r="M11" s="14">
        <f t="shared" si="0"/>
        <v>94.444444444444443</v>
      </c>
      <c r="N11" s="5">
        <f t="shared" si="1"/>
        <v>85</v>
      </c>
      <c r="O11" s="1">
        <v>0.9</v>
      </c>
      <c r="P11" s="5">
        <f t="shared" si="2"/>
        <v>85.9</v>
      </c>
    </row>
    <row r="12" spans="1:16" ht="15" customHeight="1" x14ac:dyDescent="0.3">
      <c r="A12" s="15">
        <v>9</v>
      </c>
      <c r="B12" s="21" t="s">
        <v>34</v>
      </c>
      <c r="C12" s="8">
        <v>99</v>
      </c>
      <c r="D12" s="8">
        <v>96</v>
      </c>
      <c r="E12" s="8">
        <v>97</v>
      </c>
      <c r="F12" s="8">
        <v>95</v>
      </c>
      <c r="G12" s="8">
        <v>96</v>
      </c>
      <c r="H12" s="8">
        <v>83</v>
      </c>
      <c r="I12" s="16">
        <v>95</v>
      </c>
      <c r="J12" s="16">
        <v>97</v>
      </c>
      <c r="K12" s="8">
        <v>100</v>
      </c>
      <c r="L12" s="11"/>
      <c r="M12" s="14">
        <f t="shared" si="0"/>
        <v>95.333333333333329</v>
      </c>
      <c r="N12" s="5">
        <f t="shared" si="1"/>
        <v>85.8</v>
      </c>
      <c r="O12" s="1"/>
      <c r="P12" s="5">
        <f t="shared" si="2"/>
        <v>85.8</v>
      </c>
    </row>
    <row r="13" spans="1:16" ht="15" customHeight="1" x14ac:dyDescent="0.3">
      <c r="A13" s="15">
        <v>10</v>
      </c>
      <c r="B13" s="21" t="s">
        <v>28</v>
      </c>
      <c r="C13" s="8">
        <v>95</v>
      </c>
      <c r="D13" s="8">
        <v>90</v>
      </c>
      <c r="E13" s="8">
        <v>95</v>
      </c>
      <c r="F13" s="8">
        <v>97</v>
      </c>
      <c r="G13" s="8">
        <v>96</v>
      </c>
      <c r="H13" s="8">
        <v>90</v>
      </c>
      <c r="I13" s="16">
        <v>90</v>
      </c>
      <c r="J13" s="16">
        <v>100</v>
      </c>
      <c r="K13" s="8">
        <v>91</v>
      </c>
      <c r="L13" s="11"/>
      <c r="M13" s="14">
        <f t="shared" si="0"/>
        <v>93.777777777777771</v>
      </c>
      <c r="N13" s="5">
        <f t="shared" si="1"/>
        <v>84.399999999999991</v>
      </c>
      <c r="O13" s="1"/>
      <c r="P13" s="5">
        <f t="shared" si="2"/>
        <v>84.399999999999991</v>
      </c>
    </row>
    <row r="14" spans="1:16" ht="15" customHeight="1" x14ac:dyDescent="0.3">
      <c r="A14" s="15">
        <v>11</v>
      </c>
      <c r="B14" s="21" t="s">
        <v>25</v>
      </c>
      <c r="C14" s="8">
        <v>86</v>
      </c>
      <c r="D14" s="8">
        <v>90</v>
      </c>
      <c r="E14" s="8">
        <v>91</v>
      </c>
      <c r="F14" s="8">
        <v>94</v>
      </c>
      <c r="G14" s="8">
        <v>91</v>
      </c>
      <c r="H14" s="8">
        <v>90</v>
      </c>
      <c r="I14" s="16">
        <v>98</v>
      </c>
      <c r="J14" s="16">
        <v>98</v>
      </c>
      <c r="K14" s="8">
        <v>100</v>
      </c>
      <c r="L14" s="11"/>
      <c r="M14" s="14">
        <f t="shared" si="0"/>
        <v>93.111111111111114</v>
      </c>
      <c r="N14" s="5">
        <f t="shared" si="1"/>
        <v>83.800000000000011</v>
      </c>
      <c r="O14" s="1"/>
      <c r="P14" s="5">
        <f t="shared" si="2"/>
        <v>83.800000000000011</v>
      </c>
    </row>
    <row r="15" spans="1:16" ht="15" customHeight="1" x14ac:dyDescent="0.3">
      <c r="A15" s="15">
        <v>12</v>
      </c>
      <c r="B15" s="21" t="s">
        <v>46</v>
      </c>
      <c r="C15" s="8">
        <v>90</v>
      </c>
      <c r="D15" s="8">
        <v>90</v>
      </c>
      <c r="E15" s="8">
        <v>90</v>
      </c>
      <c r="F15" s="8">
        <v>98</v>
      </c>
      <c r="G15" s="8">
        <v>97</v>
      </c>
      <c r="H15" s="8">
        <v>90</v>
      </c>
      <c r="I15" s="16">
        <v>100</v>
      </c>
      <c r="J15" s="16">
        <v>92</v>
      </c>
      <c r="K15" s="8">
        <v>90</v>
      </c>
      <c r="L15" s="11"/>
      <c r="M15" s="14">
        <f t="shared" si="0"/>
        <v>93</v>
      </c>
      <c r="N15" s="5">
        <f t="shared" si="1"/>
        <v>83.7</v>
      </c>
      <c r="O15" s="1"/>
      <c r="P15" s="5">
        <f t="shared" si="2"/>
        <v>83.7</v>
      </c>
    </row>
    <row r="16" spans="1:16" ht="15" customHeight="1" x14ac:dyDescent="0.3">
      <c r="A16" s="15">
        <v>13</v>
      </c>
      <c r="B16" s="21" t="s">
        <v>30</v>
      </c>
      <c r="C16" s="8">
        <v>90</v>
      </c>
      <c r="D16" s="8">
        <v>90</v>
      </c>
      <c r="E16" s="8">
        <v>96</v>
      </c>
      <c r="F16" s="8">
        <v>91</v>
      </c>
      <c r="G16" s="8">
        <v>90</v>
      </c>
      <c r="H16" s="8">
        <v>90</v>
      </c>
      <c r="I16" s="16">
        <v>90</v>
      </c>
      <c r="J16" s="16">
        <v>100</v>
      </c>
      <c r="K16" s="8">
        <v>90</v>
      </c>
      <c r="L16" s="11"/>
      <c r="M16" s="14">
        <f t="shared" si="0"/>
        <v>91.888888888888886</v>
      </c>
      <c r="N16" s="5">
        <f t="shared" si="1"/>
        <v>82.7</v>
      </c>
      <c r="O16" s="1">
        <v>1</v>
      </c>
      <c r="P16" s="5">
        <f t="shared" si="2"/>
        <v>83.7</v>
      </c>
    </row>
    <row r="17" spans="1:16" ht="15" customHeight="1" x14ac:dyDescent="0.3">
      <c r="A17" s="15">
        <v>14</v>
      </c>
      <c r="B17" s="21" t="s">
        <v>26</v>
      </c>
      <c r="C17" s="8">
        <v>90</v>
      </c>
      <c r="D17" s="8">
        <v>85</v>
      </c>
      <c r="E17" s="8">
        <v>81</v>
      </c>
      <c r="F17" s="8">
        <v>100</v>
      </c>
      <c r="G17" s="8">
        <v>97</v>
      </c>
      <c r="H17" s="8">
        <v>80</v>
      </c>
      <c r="I17" s="16">
        <v>98</v>
      </c>
      <c r="J17" s="16">
        <v>100</v>
      </c>
      <c r="K17" s="8">
        <v>96</v>
      </c>
      <c r="L17" s="11"/>
      <c r="M17" s="14">
        <f t="shared" si="0"/>
        <v>91.888888888888886</v>
      </c>
      <c r="N17" s="5">
        <f t="shared" si="1"/>
        <v>82.7</v>
      </c>
      <c r="O17" s="1"/>
      <c r="P17" s="5">
        <f t="shared" si="2"/>
        <v>82.7</v>
      </c>
    </row>
    <row r="18" spans="1:16" ht="15" customHeight="1" x14ac:dyDescent="0.3">
      <c r="A18" s="15">
        <v>15</v>
      </c>
      <c r="B18" s="21" t="s">
        <v>48</v>
      </c>
      <c r="C18" s="8">
        <v>94</v>
      </c>
      <c r="D18" s="8">
        <v>90</v>
      </c>
      <c r="E18" s="8">
        <v>93</v>
      </c>
      <c r="F18" s="8">
        <v>90</v>
      </c>
      <c r="G18" s="8">
        <v>82</v>
      </c>
      <c r="H18" s="8">
        <v>82</v>
      </c>
      <c r="I18" s="16">
        <v>95</v>
      </c>
      <c r="J18" s="16">
        <v>100</v>
      </c>
      <c r="K18" s="8">
        <v>100</v>
      </c>
      <c r="L18" s="11"/>
      <c r="M18" s="14">
        <f t="shared" si="0"/>
        <v>91.777777777777771</v>
      </c>
      <c r="N18" s="5">
        <f t="shared" si="1"/>
        <v>82.6</v>
      </c>
      <c r="O18" s="1"/>
      <c r="P18" s="5">
        <f t="shared" si="2"/>
        <v>82.6</v>
      </c>
    </row>
    <row r="19" spans="1:16" ht="15" customHeight="1" x14ac:dyDescent="0.3">
      <c r="A19" s="15">
        <v>16</v>
      </c>
      <c r="B19" s="21" t="s">
        <v>58</v>
      </c>
      <c r="C19" s="8">
        <v>94</v>
      </c>
      <c r="D19" s="8">
        <v>90</v>
      </c>
      <c r="E19" s="8">
        <v>91</v>
      </c>
      <c r="F19" s="8">
        <v>95</v>
      </c>
      <c r="G19" s="8">
        <v>84</v>
      </c>
      <c r="H19" s="8">
        <v>88</v>
      </c>
      <c r="I19" s="16">
        <v>100</v>
      </c>
      <c r="J19" s="16">
        <v>92</v>
      </c>
      <c r="K19" s="8">
        <v>90</v>
      </c>
      <c r="L19" s="11"/>
      <c r="M19" s="14">
        <f t="shared" si="0"/>
        <v>91.555555555555557</v>
      </c>
      <c r="N19" s="5">
        <f t="shared" si="1"/>
        <v>82.4</v>
      </c>
      <c r="O19" s="1"/>
      <c r="P19" s="5">
        <f t="shared" si="2"/>
        <v>82.4</v>
      </c>
    </row>
    <row r="20" spans="1:16" ht="15" customHeight="1" x14ac:dyDescent="0.3">
      <c r="A20" s="15">
        <v>17</v>
      </c>
      <c r="B20" s="21" t="s">
        <v>54</v>
      </c>
      <c r="C20" s="8">
        <v>90</v>
      </c>
      <c r="D20" s="8">
        <v>90</v>
      </c>
      <c r="E20" s="8">
        <v>92</v>
      </c>
      <c r="F20" s="8">
        <v>90</v>
      </c>
      <c r="G20" s="8">
        <v>96</v>
      </c>
      <c r="H20" s="8">
        <v>90</v>
      </c>
      <c r="I20" s="16">
        <v>90</v>
      </c>
      <c r="J20" s="16">
        <v>90</v>
      </c>
      <c r="K20" s="8">
        <v>93</v>
      </c>
      <c r="L20" s="11"/>
      <c r="M20" s="14">
        <f t="shared" si="0"/>
        <v>91.222222222222229</v>
      </c>
      <c r="N20" s="5">
        <f t="shared" si="1"/>
        <v>82.100000000000009</v>
      </c>
      <c r="O20" s="1"/>
      <c r="P20" s="5">
        <f t="shared" si="2"/>
        <v>82.100000000000009</v>
      </c>
    </row>
    <row r="21" spans="1:16" ht="15" customHeight="1" x14ac:dyDescent="0.3">
      <c r="A21" s="15">
        <v>18</v>
      </c>
      <c r="B21" s="21" t="s">
        <v>55</v>
      </c>
      <c r="C21" s="16">
        <v>92</v>
      </c>
      <c r="D21" s="8">
        <v>90</v>
      </c>
      <c r="E21" s="8">
        <v>91</v>
      </c>
      <c r="F21" s="8">
        <v>100</v>
      </c>
      <c r="G21" s="8">
        <v>90</v>
      </c>
      <c r="H21" s="8">
        <v>79</v>
      </c>
      <c r="I21" s="16">
        <v>100</v>
      </c>
      <c r="J21" s="16">
        <v>89</v>
      </c>
      <c r="K21" s="8">
        <v>90</v>
      </c>
      <c r="L21" s="11"/>
      <c r="M21" s="14">
        <f t="shared" si="0"/>
        <v>91.222222222222229</v>
      </c>
      <c r="N21" s="5">
        <f t="shared" si="1"/>
        <v>82.100000000000009</v>
      </c>
      <c r="O21" s="1"/>
      <c r="P21" s="5">
        <f t="shared" si="2"/>
        <v>82.100000000000009</v>
      </c>
    </row>
    <row r="22" spans="1:16" ht="15" customHeight="1" x14ac:dyDescent="0.3">
      <c r="A22" s="15">
        <v>19</v>
      </c>
      <c r="B22" s="21" t="s">
        <v>39</v>
      </c>
      <c r="C22" s="8">
        <v>90</v>
      </c>
      <c r="D22" s="8">
        <v>97</v>
      </c>
      <c r="E22" s="8">
        <v>93</v>
      </c>
      <c r="F22" s="8">
        <v>90</v>
      </c>
      <c r="G22" s="8">
        <v>82</v>
      </c>
      <c r="H22" s="8">
        <v>93</v>
      </c>
      <c r="I22" s="16">
        <v>85</v>
      </c>
      <c r="J22" s="16">
        <v>91</v>
      </c>
      <c r="K22" s="8">
        <v>100</v>
      </c>
      <c r="L22" s="11"/>
      <c r="M22" s="14">
        <f t="shared" si="0"/>
        <v>91.222222222222229</v>
      </c>
      <c r="N22" s="5">
        <f t="shared" si="1"/>
        <v>82.100000000000009</v>
      </c>
      <c r="O22" s="1"/>
      <c r="P22" s="5">
        <f t="shared" si="2"/>
        <v>82.100000000000009</v>
      </c>
    </row>
    <row r="23" spans="1:16" ht="15" customHeight="1" x14ac:dyDescent="0.3">
      <c r="A23" s="15">
        <v>20</v>
      </c>
      <c r="B23" s="21" t="s">
        <v>56</v>
      </c>
      <c r="C23" s="8">
        <v>90</v>
      </c>
      <c r="D23" s="8">
        <v>75</v>
      </c>
      <c r="E23" s="8">
        <v>91</v>
      </c>
      <c r="F23" s="8">
        <v>95</v>
      </c>
      <c r="G23" s="8">
        <v>84</v>
      </c>
      <c r="H23" s="8">
        <v>78</v>
      </c>
      <c r="I23" s="16">
        <v>100</v>
      </c>
      <c r="J23" s="16">
        <v>90</v>
      </c>
      <c r="K23" s="8">
        <v>90</v>
      </c>
      <c r="L23" s="11"/>
      <c r="M23" s="14">
        <f t="shared" si="0"/>
        <v>88.111111111111114</v>
      </c>
      <c r="N23" s="5">
        <f t="shared" si="1"/>
        <v>79.300000000000011</v>
      </c>
      <c r="O23" s="1"/>
      <c r="P23" s="5">
        <f t="shared" si="2"/>
        <v>79.300000000000011</v>
      </c>
    </row>
    <row r="24" spans="1:16" ht="15" customHeight="1" x14ac:dyDescent="0.3">
      <c r="A24" s="15">
        <v>21</v>
      </c>
      <c r="B24" s="21" t="s">
        <v>41</v>
      </c>
      <c r="C24" s="8">
        <v>86</v>
      </c>
      <c r="D24" s="8">
        <v>90</v>
      </c>
      <c r="E24" s="8">
        <v>75</v>
      </c>
      <c r="F24" s="8">
        <v>74</v>
      </c>
      <c r="G24" s="8">
        <v>91</v>
      </c>
      <c r="H24" s="8">
        <v>86</v>
      </c>
      <c r="I24" s="16">
        <v>90</v>
      </c>
      <c r="J24" s="16">
        <v>98</v>
      </c>
      <c r="K24" s="8">
        <v>100</v>
      </c>
      <c r="L24" s="11"/>
      <c r="M24" s="14">
        <f t="shared" si="0"/>
        <v>87.777777777777771</v>
      </c>
      <c r="N24" s="5">
        <f t="shared" si="1"/>
        <v>79</v>
      </c>
      <c r="O24" s="1"/>
      <c r="P24" s="5">
        <f t="shared" si="2"/>
        <v>79</v>
      </c>
    </row>
    <row r="25" spans="1:16" ht="15" customHeight="1" x14ac:dyDescent="0.3">
      <c r="A25" s="15">
        <v>22</v>
      </c>
      <c r="B25" s="21" t="s">
        <v>52</v>
      </c>
      <c r="C25" s="8">
        <v>84</v>
      </c>
      <c r="D25" s="8">
        <v>90</v>
      </c>
      <c r="E25" s="8">
        <v>64</v>
      </c>
      <c r="F25" s="8">
        <v>100</v>
      </c>
      <c r="G25" s="8">
        <v>84</v>
      </c>
      <c r="H25" s="8">
        <v>87</v>
      </c>
      <c r="I25" s="16">
        <v>90</v>
      </c>
      <c r="J25" s="16">
        <v>100</v>
      </c>
      <c r="K25" s="8">
        <v>90</v>
      </c>
      <c r="L25" s="11"/>
      <c r="M25" s="14">
        <f t="shared" si="0"/>
        <v>87.666666666666671</v>
      </c>
      <c r="N25" s="5">
        <f t="shared" si="1"/>
        <v>78.900000000000006</v>
      </c>
      <c r="O25" s="1"/>
      <c r="P25" s="5">
        <f t="shared" si="2"/>
        <v>78.900000000000006</v>
      </c>
    </row>
    <row r="26" spans="1:16" ht="15" customHeight="1" x14ac:dyDescent="0.3">
      <c r="A26" s="15">
        <v>23</v>
      </c>
      <c r="B26" s="21" t="s">
        <v>47</v>
      </c>
      <c r="C26" s="8">
        <v>86</v>
      </c>
      <c r="D26" s="8">
        <v>90</v>
      </c>
      <c r="E26" s="8">
        <v>83</v>
      </c>
      <c r="F26" s="8">
        <v>96</v>
      </c>
      <c r="G26" s="8">
        <v>86</v>
      </c>
      <c r="H26" s="8">
        <v>80</v>
      </c>
      <c r="I26" s="16">
        <v>90</v>
      </c>
      <c r="J26" s="16">
        <v>95</v>
      </c>
      <c r="K26" s="8">
        <v>82</v>
      </c>
      <c r="L26" s="11"/>
      <c r="M26" s="14">
        <f t="shared" si="0"/>
        <v>87.555555555555557</v>
      </c>
      <c r="N26" s="5">
        <f t="shared" si="1"/>
        <v>78.8</v>
      </c>
      <c r="O26" s="1"/>
      <c r="P26" s="5">
        <f t="shared" si="2"/>
        <v>78.8</v>
      </c>
    </row>
    <row r="27" spans="1:16" ht="15" customHeight="1" x14ac:dyDescent="0.3">
      <c r="A27" s="15">
        <v>24</v>
      </c>
      <c r="B27" s="21" t="s">
        <v>42</v>
      </c>
      <c r="C27" s="8">
        <v>95</v>
      </c>
      <c r="D27" s="8">
        <v>90</v>
      </c>
      <c r="E27" s="8">
        <v>91</v>
      </c>
      <c r="F27" s="8">
        <v>77</v>
      </c>
      <c r="G27" s="17">
        <v>83</v>
      </c>
      <c r="H27" s="17">
        <v>76</v>
      </c>
      <c r="I27" s="16">
        <v>100</v>
      </c>
      <c r="J27" s="16">
        <v>82</v>
      </c>
      <c r="K27" s="8">
        <v>90</v>
      </c>
      <c r="L27" s="11"/>
      <c r="M27" s="14">
        <f t="shared" si="0"/>
        <v>87.111111111111114</v>
      </c>
      <c r="N27" s="5">
        <f t="shared" si="1"/>
        <v>78.400000000000006</v>
      </c>
      <c r="O27" s="1"/>
      <c r="P27" s="5">
        <f t="shared" si="2"/>
        <v>78.400000000000006</v>
      </c>
    </row>
    <row r="28" spans="1:16" ht="15" customHeight="1" x14ac:dyDescent="0.3">
      <c r="A28" s="15">
        <v>25</v>
      </c>
      <c r="B28" s="21" t="s">
        <v>51</v>
      </c>
      <c r="C28" s="8">
        <v>94</v>
      </c>
      <c r="D28" s="8">
        <v>85</v>
      </c>
      <c r="E28" s="8">
        <v>79</v>
      </c>
      <c r="F28" s="8">
        <v>85</v>
      </c>
      <c r="G28" s="8">
        <v>81</v>
      </c>
      <c r="H28" s="8">
        <v>86</v>
      </c>
      <c r="I28" s="16">
        <v>80</v>
      </c>
      <c r="J28" s="16">
        <v>74</v>
      </c>
      <c r="K28" s="8">
        <v>95</v>
      </c>
      <c r="L28" s="11"/>
      <c r="M28" s="14">
        <f t="shared" si="0"/>
        <v>84.333333333333329</v>
      </c>
      <c r="N28" s="5">
        <f t="shared" si="1"/>
        <v>75.899999999999991</v>
      </c>
      <c r="O28" s="1"/>
      <c r="P28" s="5">
        <f t="shared" si="2"/>
        <v>75.899999999999991</v>
      </c>
    </row>
    <row r="29" spans="1:16" ht="15" customHeight="1" x14ac:dyDescent="0.3">
      <c r="A29" s="15">
        <v>26</v>
      </c>
      <c r="B29" s="21" t="s">
        <v>35</v>
      </c>
      <c r="C29" s="8">
        <v>86</v>
      </c>
      <c r="D29" s="8">
        <v>85</v>
      </c>
      <c r="E29" s="8">
        <v>90</v>
      </c>
      <c r="F29" s="8">
        <v>90</v>
      </c>
      <c r="G29" s="8">
        <v>84</v>
      </c>
      <c r="H29" s="8">
        <v>80</v>
      </c>
      <c r="I29" s="16">
        <v>90</v>
      </c>
      <c r="J29" s="16">
        <v>82</v>
      </c>
      <c r="K29" s="8">
        <v>68</v>
      </c>
      <c r="L29" s="11"/>
      <c r="M29" s="14">
        <f t="shared" si="0"/>
        <v>83.888888888888886</v>
      </c>
      <c r="N29" s="5">
        <f t="shared" si="1"/>
        <v>75.5</v>
      </c>
      <c r="O29" s="1"/>
      <c r="P29" s="5">
        <f t="shared" si="2"/>
        <v>75.5</v>
      </c>
    </row>
    <row r="30" spans="1:16" ht="15" customHeight="1" x14ac:dyDescent="0.3">
      <c r="A30" s="15">
        <v>27</v>
      </c>
      <c r="B30" s="21" t="s">
        <v>15</v>
      </c>
      <c r="C30" s="8">
        <v>90</v>
      </c>
      <c r="D30" s="17">
        <v>85</v>
      </c>
      <c r="E30" s="8">
        <v>90</v>
      </c>
      <c r="F30" s="8">
        <v>90</v>
      </c>
      <c r="G30" s="8">
        <v>73</v>
      </c>
      <c r="H30" s="8">
        <v>64</v>
      </c>
      <c r="I30" s="16">
        <v>100</v>
      </c>
      <c r="J30" s="16">
        <v>72</v>
      </c>
      <c r="K30" s="8">
        <v>85</v>
      </c>
      <c r="L30" s="10"/>
      <c r="M30" s="14">
        <f t="shared" si="0"/>
        <v>83.222222222222229</v>
      </c>
      <c r="N30" s="5">
        <f t="shared" si="1"/>
        <v>74.900000000000006</v>
      </c>
      <c r="O30" s="1"/>
      <c r="P30" s="5">
        <f t="shared" si="2"/>
        <v>74.900000000000006</v>
      </c>
    </row>
    <row r="31" spans="1:16" ht="15" customHeight="1" x14ac:dyDescent="0.3">
      <c r="A31" s="15">
        <v>28</v>
      </c>
      <c r="B31" s="21" t="s">
        <v>37</v>
      </c>
      <c r="C31" s="8">
        <v>82</v>
      </c>
      <c r="D31" s="8">
        <v>82</v>
      </c>
      <c r="E31" s="8">
        <v>76</v>
      </c>
      <c r="F31" s="8">
        <v>74</v>
      </c>
      <c r="G31" s="17">
        <v>82</v>
      </c>
      <c r="H31" s="17">
        <v>83</v>
      </c>
      <c r="I31" s="16">
        <v>90</v>
      </c>
      <c r="J31" s="16">
        <v>100</v>
      </c>
      <c r="K31" s="8">
        <v>75</v>
      </c>
      <c r="L31" s="11"/>
      <c r="M31" s="14">
        <f t="shared" si="0"/>
        <v>82.666666666666671</v>
      </c>
      <c r="N31" s="5">
        <f t="shared" si="1"/>
        <v>74.400000000000006</v>
      </c>
      <c r="O31" s="1"/>
      <c r="P31" s="5">
        <f t="shared" si="2"/>
        <v>74.400000000000006</v>
      </c>
    </row>
    <row r="32" spans="1:16" ht="15" customHeight="1" x14ac:dyDescent="0.3">
      <c r="A32" s="15">
        <v>29</v>
      </c>
      <c r="B32" s="7" t="s">
        <v>9</v>
      </c>
      <c r="C32" s="8">
        <v>85</v>
      </c>
      <c r="D32" s="8">
        <v>90</v>
      </c>
      <c r="E32" s="8">
        <v>77</v>
      </c>
      <c r="F32" s="8">
        <v>85</v>
      </c>
      <c r="G32" s="8">
        <v>62</v>
      </c>
      <c r="H32" s="8">
        <v>60</v>
      </c>
      <c r="I32" s="16">
        <v>86</v>
      </c>
      <c r="J32" s="16">
        <v>90</v>
      </c>
      <c r="K32" s="8">
        <v>100</v>
      </c>
      <c r="L32" s="11"/>
      <c r="M32" s="14">
        <f t="shared" si="0"/>
        <v>81.666666666666671</v>
      </c>
      <c r="N32" s="5">
        <f t="shared" si="1"/>
        <v>73.5</v>
      </c>
      <c r="O32" s="1"/>
      <c r="P32" s="5">
        <f t="shared" si="2"/>
        <v>73.5</v>
      </c>
    </row>
    <row r="33" spans="1:16" ht="15" customHeight="1" x14ac:dyDescent="0.3">
      <c r="A33" s="15">
        <v>30</v>
      </c>
      <c r="B33" s="21" t="s">
        <v>32</v>
      </c>
      <c r="C33" s="8">
        <v>90</v>
      </c>
      <c r="D33" s="8">
        <v>90</v>
      </c>
      <c r="E33" s="8">
        <v>74</v>
      </c>
      <c r="F33" s="8">
        <v>86</v>
      </c>
      <c r="G33" s="8">
        <v>68</v>
      </c>
      <c r="H33" s="8">
        <v>65</v>
      </c>
      <c r="I33" s="16">
        <v>80</v>
      </c>
      <c r="J33" s="16">
        <v>90</v>
      </c>
      <c r="K33" s="8">
        <v>90</v>
      </c>
      <c r="L33" s="11"/>
      <c r="M33" s="14">
        <f t="shared" si="0"/>
        <v>81.444444444444443</v>
      </c>
      <c r="N33" s="5">
        <f t="shared" si="1"/>
        <v>73.3</v>
      </c>
      <c r="O33" s="1"/>
      <c r="P33" s="5">
        <f t="shared" si="2"/>
        <v>73.3</v>
      </c>
    </row>
    <row r="34" spans="1:16" ht="15" customHeight="1" x14ac:dyDescent="0.3">
      <c r="A34" s="15">
        <v>31</v>
      </c>
      <c r="B34" s="21" t="s">
        <v>29</v>
      </c>
      <c r="C34" s="8">
        <v>86</v>
      </c>
      <c r="D34" s="8">
        <v>85</v>
      </c>
      <c r="E34" s="8">
        <v>75</v>
      </c>
      <c r="F34" s="8">
        <v>90</v>
      </c>
      <c r="G34" s="8">
        <v>80</v>
      </c>
      <c r="H34" s="8">
        <v>74</v>
      </c>
      <c r="I34" s="16">
        <v>74</v>
      </c>
      <c r="J34" s="16">
        <v>82</v>
      </c>
      <c r="K34" s="8">
        <v>85</v>
      </c>
      <c r="L34" s="11"/>
      <c r="M34" s="14">
        <f t="shared" si="0"/>
        <v>81.222222222222229</v>
      </c>
      <c r="N34" s="5">
        <f t="shared" si="1"/>
        <v>73.100000000000009</v>
      </c>
      <c r="O34" s="1"/>
      <c r="P34" s="5">
        <f t="shared" si="2"/>
        <v>73.100000000000009</v>
      </c>
    </row>
    <row r="35" spans="1:16" ht="15" customHeight="1" x14ac:dyDescent="0.3">
      <c r="A35" s="15">
        <v>32</v>
      </c>
      <c r="B35" s="21" t="s">
        <v>38</v>
      </c>
      <c r="C35" s="8">
        <v>86</v>
      </c>
      <c r="D35" s="8">
        <v>90</v>
      </c>
      <c r="E35" s="8">
        <v>78</v>
      </c>
      <c r="F35" s="8">
        <v>74</v>
      </c>
      <c r="G35" s="8">
        <v>71</v>
      </c>
      <c r="H35" s="8">
        <v>64</v>
      </c>
      <c r="I35" s="16">
        <v>78</v>
      </c>
      <c r="J35" s="16">
        <v>95</v>
      </c>
      <c r="K35" s="8">
        <v>92</v>
      </c>
      <c r="L35" s="11"/>
      <c r="M35" s="14">
        <f t="shared" si="0"/>
        <v>80.888888888888886</v>
      </c>
      <c r="N35" s="5">
        <f t="shared" si="1"/>
        <v>72.8</v>
      </c>
      <c r="O35" s="1"/>
      <c r="P35" s="5">
        <f t="shared" si="2"/>
        <v>72.8</v>
      </c>
    </row>
    <row r="36" spans="1:16" ht="15" customHeight="1" x14ac:dyDescent="0.3">
      <c r="A36" s="15">
        <v>33</v>
      </c>
      <c r="B36" s="21" t="s">
        <v>24</v>
      </c>
      <c r="C36" s="8">
        <v>86</v>
      </c>
      <c r="D36" s="8">
        <v>75</v>
      </c>
      <c r="E36" s="8">
        <v>82</v>
      </c>
      <c r="F36" s="8">
        <v>95</v>
      </c>
      <c r="G36" s="8">
        <v>92</v>
      </c>
      <c r="H36" s="8">
        <v>74</v>
      </c>
      <c r="I36" s="16">
        <v>78</v>
      </c>
      <c r="J36" s="16">
        <v>60</v>
      </c>
      <c r="K36" s="8">
        <v>86</v>
      </c>
      <c r="L36" s="11"/>
      <c r="M36" s="14">
        <f t="shared" ref="M36:M67" si="3">(C36+D36+E36+F36+G36+H36+I36+J36+K36+L36)/9</f>
        <v>80.888888888888886</v>
      </c>
      <c r="N36" s="5">
        <f t="shared" ref="N36:N67" si="4">M36*0.9</f>
        <v>72.8</v>
      </c>
      <c r="O36" s="1"/>
      <c r="P36" s="5">
        <f t="shared" ref="P36:P67" si="5">N36+O36</f>
        <v>72.8</v>
      </c>
    </row>
    <row r="37" spans="1:16" ht="15" customHeight="1" x14ac:dyDescent="0.3">
      <c r="A37" s="15">
        <v>34</v>
      </c>
      <c r="B37" s="21" t="s">
        <v>22</v>
      </c>
      <c r="C37" s="8">
        <v>90</v>
      </c>
      <c r="D37" s="8">
        <v>85</v>
      </c>
      <c r="E37" s="8">
        <v>60</v>
      </c>
      <c r="F37" s="8">
        <v>74</v>
      </c>
      <c r="G37" s="8">
        <v>86</v>
      </c>
      <c r="H37" s="8">
        <v>64</v>
      </c>
      <c r="I37" s="16">
        <v>74</v>
      </c>
      <c r="J37" s="16">
        <v>100</v>
      </c>
      <c r="K37" s="8">
        <v>90</v>
      </c>
      <c r="L37" s="11"/>
      <c r="M37" s="14">
        <f t="shared" si="3"/>
        <v>80.333333333333329</v>
      </c>
      <c r="N37" s="5">
        <f t="shared" si="4"/>
        <v>72.3</v>
      </c>
      <c r="O37" s="1"/>
      <c r="P37" s="5">
        <f t="shared" si="5"/>
        <v>72.3</v>
      </c>
    </row>
    <row r="38" spans="1:16" ht="15" customHeight="1" x14ac:dyDescent="0.3">
      <c r="A38" s="15">
        <v>35</v>
      </c>
      <c r="B38" s="21" t="s">
        <v>21</v>
      </c>
      <c r="C38" s="8">
        <v>90</v>
      </c>
      <c r="D38" s="8">
        <v>82</v>
      </c>
      <c r="E38" s="8">
        <v>74</v>
      </c>
      <c r="F38" s="8">
        <v>85</v>
      </c>
      <c r="G38" s="17">
        <v>75</v>
      </c>
      <c r="H38" s="17">
        <v>74</v>
      </c>
      <c r="I38" s="16">
        <v>74</v>
      </c>
      <c r="J38" s="16">
        <v>74</v>
      </c>
      <c r="K38" s="8">
        <v>90</v>
      </c>
      <c r="L38" s="10"/>
      <c r="M38" s="14">
        <f t="shared" si="3"/>
        <v>79.777777777777771</v>
      </c>
      <c r="N38" s="5">
        <f t="shared" si="4"/>
        <v>71.8</v>
      </c>
      <c r="O38" s="1"/>
      <c r="P38" s="5">
        <f t="shared" si="5"/>
        <v>71.8</v>
      </c>
    </row>
    <row r="39" spans="1:16" ht="15" customHeight="1" x14ac:dyDescent="0.3">
      <c r="A39" s="15">
        <v>36</v>
      </c>
      <c r="B39" s="21" t="s">
        <v>49</v>
      </c>
      <c r="C39" s="8">
        <v>86</v>
      </c>
      <c r="D39" s="8">
        <v>88</v>
      </c>
      <c r="E39" s="8">
        <v>82</v>
      </c>
      <c r="F39" s="8">
        <v>73</v>
      </c>
      <c r="G39" s="8">
        <v>80</v>
      </c>
      <c r="H39" s="8">
        <v>70</v>
      </c>
      <c r="I39" s="16">
        <v>98</v>
      </c>
      <c r="J39" s="16">
        <v>63</v>
      </c>
      <c r="K39" s="8">
        <v>74</v>
      </c>
      <c r="L39" s="10"/>
      <c r="M39" s="14">
        <f t="shared" si="3"/>
        <v>79.333333333333329</v>
      </c>
      <c r="N39" s="5">
        <f t="shared" si="4"/>
        <v>71.399999999999991</v>
      </c>
      <c r="O39" s="1"/>
      <c r="P39" s="5">
        <f t="shared" si="5"/>
        <v>71.399999999999991</v>
      </c>
    </row>
    <row r="40" spans="1:16" ht="15" customHeight="1" x14ac:dyDescent="0.3">
      <c r="A40" s="15">
        <v>37</v>
      </c>
      <c r="B40" s="21" t="s">
        <v>20</v>
      </c>
      <c r="C40" s="8">
        <v>80</v>
      </c>
      <c r="D40" s="8">
        <v>90</v>
      </c>
      <c r="E40" s="8">
        <v>70</v>
      </c>
      <c r="F40" s="8">
        <v>81</v>
      </c>
      <c r="G40" s="8">
        <v>73</v>
      </c>
      <c r="H40" s="8">
        <v>67</v>
      </c>
      <c r="I40" s="16">
        <v>82</v>
      </c>
      <c r="J40" s="16">
        <v>90</v>
      </c>
      <c r="K40" s="8">
        <v>79</v>
      </c>
      <c r="L40" s="11"/>
      <c r="M40" s="14">
        <f t="shared" si="3"/>
        <v>79.111111111111114</v>
      </c>
      <c r="N40" s="5">
        <f t="shared" si="4"/>
        <v>71.2</v>
      </c>
      <c r="O40" s="1"/>
      <c r="P40" s="5">
        <f t="shared" si="5"/>
        <v>71.2</v>
      </c>
    </row>
    <row r="41" spans="1:16" ht="15" customHeight="1" x14ac:dyDescent="0.3">
      <c r="A41" s="15">
        <v>38</v>
      </c>
      <c r="B41" s="21" t="s">
        <v>31</v>
      </c>
      <c r="C41" s="8">
        <v>90</v>
      </c>
      <c r="D41" s="8">
        <v>85</v>
      </c>
      <c r="E41" s="8">
        <v>60</v>
      </c>
      <c r="F41" s="8">
        <v>74</v>
      </c>
      <c r="G41" s="17">
        <v>74</v>
      </c>
      <c r="H41" s="17">
        <v>74</v>
      </c>
      <c r="I41" s="16">
        <v>74</v>
      </c>
      <c r="J41" s="16">
        <v>90</v>
      </c>
      <c r="K41" s="8">
        <v>90</v>
      </c>
      <c r="L41" s="11"/>
      <c r="M41" s="14">
        <f t="shared" si="3"/>
        <v>79</v>
      </c>
      <c r="N41" s="5">
        <f t="shared" si="4"/>
        <v>71.100000000000009</v>
      </c>
      <c r="O41" s="1"/>
      <c r="P41" s="5">
        <f t="shared" si="5"/>
        <v>71.100000000000009</v>
      </c>
    </row>
    <row r="42" spans="1:16" ht="15" customHeight="1" x14ac:dyDescent="0.3">
      <c r="A42" s="15">
        <v>39</v>
      </c>
      <c r="B42" s="21" t="s">
        <v>50</v>
      </c>
      <c r="C42" s="8">
        <v>90</v>
      </c>
      <c r="D42" s="8">
        <v>85</v>
      </c>
      <c r="E42" s="8">
        <v>60</v>
      </c>
      <c r="F42" s="8">
        <v>84</v>
      </c>
      <c r="G42" s="8">
        <v>60</v>
      </c>
      <c r="H42" s="8">
        <v>82</v>
      </c>
      <c r="I42" s="16">
        <v>82</v>
      </c>
      <c r="J42" s="16">
        <v>90</v>
      </c>
      <c r="K42" s="8">
        <v>60</v>
      </c>
      <c r="L42" s="11"/>
      <c r="M42" s="14">
        <f t="shared" si="3"/>
        <v>77</v>
      </c>
      <c r="N42" s="5">
        <f t="shared" si="4"/>
        <v>69.3</v>
      </c>
      <c r="O42" s="1"/>
      <c r="P42" s="5">
        <f t="shared" si="5"/>
        <v>69.3</v>
      </c>
    </row>
    <row r="43" spans="1:16" ht="15" customHeight="1" x14ac:dyDescent="0.3">
      <c r="A43" s="15">
        <v>40</v>
      </c>
      <c r="B43" s="21" t="s">
        <v>59</v>
      </c>
      <c r="C43" s="8">
        <v>86</v>
      </c>
      <c r="D43" s="8">
        <v>75</v>
      </c>
      <c r="E43" s="8">
        <v>79</v>
      </c>
      <c r="F43" s="8">
        <v>85</v>
      </c>
      <c r="G43" s="8">
        <v>60</v>
      </c>
      <c r="H43" s="8">
        <v>67</v>
      </c>
      <c r="I43" s="16">
        <v>90</v>
      </c>
      <c r="J43" s="16">
        <v>65</v>
      </c>
      <c r="K43" s="8">
        <v>83</v>
      </c>
      <c r="L43" s="10"/>
      <c r="M43" s="14">
        <f t="shared" si="3"/>
        <v>76.666666666666671</v>
      </c>
      <c r="N43" s="5">
        <f t="shared" si="4"/>
        <v>69</v>
      </c>
      <c r="O43" s="1"/>
      <c r="P43" s="5">
        <f t="shared" si="5"/>
        <v>69</v>
      </c>
    </row>
    <row r="44" spans="1:16" ht="15" customHeight="1" x14ac:dyDescent="0.3">
      <c r="A44" s="15">
        <v>41</v>
      </c>
      <c r="B44" s="7" t="s">
        <v>12</v>
      </c>
      <c r="C44" s="8">
        <v>76</v>
      </c>
      <c r="D44" s="8">
        <v>75</v>
      </c>
      <c r="E44" s="8">
        <v>61</v>
      </c>
      <c r="F44" s="8">
        <v>74</v>
      </c>
      <c r="G44" s="17">
        <v>72</v>
      </c>
      <c r="H44" s="8">
        <v>82</v>
      </c>
      <c r="I44" s="16">
        <v>86</v>
      </c>
      <c r="J44" s="16">
        <v>74</v>
      </c>
      <c r="K44" s="8">
        <v>90</v>
      </c>
      <c r="L44" s="11"/>
      <c r="M44" s="14">
        <f t="shared" si="3"/>
        <v>76.666666666666671</v>
      </c>
      <c r="N44" s="5">
        <f t="shared" si="4"/>
        <v>69</v>
      </c>
      <c r="O44" s="1"/>
      <c r="P44" s="5">
        <f t="shared" si="5"/>
        <v>69</v>
      </c>
    </row>
    <row r="45" spans="1:16" ht="15" customHeight="1" x14ac:dyDescent="0.3">
      <c r="A45" s="15">
        <v>42</v>
      </c>
      <c r="B45" s="21" t="s">
        <v>36</v>
      </c>
      <c r="C45" s="8">
        <v>82</v>
      </c>
      <c r="D45" s="8">
        <v>80</v>
      </c>
      <c r="E45" s="8">
        <v>64</v>
      </c>
      <c r="F45" s="8">
        <v>94</v>
      </c>
      <c r="G45" s="8">
        <v>82</v>
      </c>
      <c r="H45" s="8">
        <v>61</v>
      </c>
      <c r="I45" s="16">
        <v>60</v>
      </c>
      <c r="J45" s="16">
        <v>80</v>
      </c>
      <c r="K45" s="8">
        <v>86</v>
      </c>
      <c r="L45" s="11"/>
      <c r="M45" s="14">
        <f t="shared" si="3"/>
        <v>76.555555555555557</v>
      </c>
      <c r="N45" s="5">
        <f t="shared" si="4"/>
        <v>68.900000000000006</v>
      </c>
      <c r="O45" s="1"/>
      <c r="P45" s="5">
        <f t="shared" si="5"/>
        <v>68.900000000000006</v>
      </c>
    </row>
    <row r="46" spans="1:16" ht="15" customHeight="1" x14ac:dyDescent="0.3">
      <c r="A46" s="15">
        <v>43</v>
      </c>
      <c r="B46" s="22" t="s">
        <v>7</v>
      </c>
      <c r="C46" s="8">
        <v>86</v>
      </c>
      <c r="D46" s="8">
        <v>75</v>
      </c>
      <c r="E46" s="8">
        <v>60</v>
      </c>
      <c r="F46" s="8">
        <v>60</v>
      </c>
      <c r="G46" s="17">
        <v>72</v>
      </c>
      <c r="H46" s="17">
        <v>72</v>
      </c>
      <c r="I46" s="16">
        <v>86</v>
      </c>
      <c r="J46" s="16">
        <v>90</v>
      </c>
      <c r="K46" s="8">
        <v>86</v>
      </c>
      <c r="L46" s="11"/>
      <c r="M46" s="14">
        <f t="shared" si="3"/>
        <v>76.333333333333329</v>
      </c>
      <c r="N46" s="5">
        <f t="shared" si="4"/>
        <v>68.7</v>
      </c>
      <c r="O46" s="1"/>
      <c r="P46" s="5">
        <f t="shared" si="5"/>
        <v>68.7</v>
      </c>
    </row>
    <row r="47" spans="1:16" ht="15" customHeight="1" x14ac:dyDescent="0.3">
      <c r="A47" s="15">
        <v>44</v>
      </c>
      <c r="B47" s="21" t="s">
        <v>16</v>
      </c>
      <c r="C47" s="8">
        <v>86</v>
      </c>
      <c r="D47" s="8">
        <v>85</v>
      </c>
      <c r="E47" s="8">
        <v>78</v>
      </c>
      <c r="F47" s="8">
        <v>79</v>
      </c>
      <c r="G47" s="8">
        <v>70</v>
      </c>
      <c r="H47" s="8">
        <v>60</v>
      </c>
      <c r="I47" s="16">
        <v>76</v>
      </c>
      <c r="J47" s="16">
        <v>60</v>
      </c>
      <c r="K47" s="8">
        <v>84</v>
      </c>
      <c r="L47" s="11"/>
      <c r="M47" s="14">
        <f t="shared" si="3"/>
        <v>75.333333333333329</v>
      </c>
      <c r="N47" s="5">
        <f t="shared" si="4"/>
        <v>67.8</v>
      </c>
      <c r="O47" s="1"/>
      <c r="P47" s="5">
        <f t="shared" si="5"/>
        <v>67.8</v>
      </c>
    </row>
    <row r="48" spans="1:16" ht="15" customHeight="1" x14ac:dyDescent="0.3">
      <c r="A48" s="15">
        <v>45</v>
      </c>
      <c r="B48" s="21" t="s">
        <v>53</v>
      </c>
      <c r="C48" s="8">
        <v>80</v>
      </c>
      <c r="D48" s="8">
        <v>75</v>
      </c>
      <c r="E48" s="8">
        <v>60</v>
      </c>
      <c r="F48" s="8">
        <v>63</v>
      </c>
      <c r="G48" s="8">
        <v>82</v>
      </c>
      <c r="H48" s="8">
        <v>64</v>
      </c>
      <c r="I48" s="16">
        <v>85</v>
      </c>
      <c r="J48" s="16">
        <v>86</v>
      </c>
      <c r="K48" s="8">
        <v>81</v>
      </c>
      <c r="L48" s="11"/>
      <c r="M48" s="14">
        <f t="shared" si="3"/>
        <v>75.111111111111114</v>
      </c>
      <c r="N48" s="5">
        <f t="shared" si="4"/>
        <v>67.600000000000009</v>
      </c>
      <c r="O48" s="1"/>
      <c r="P48" s="5">
        <f t="shared" si="5"/>
        <v>67.600000000000009</v>
      </c>
    </row>
    <row r="49" spans="1:25" ht="15" customHeight="1" x14ac:dyDescent="0.3">
      <c r="A49" s="15">
        <v>46</v>
      </c>
      <c r="B49" s="7" t="s">
        <v>11</v>
      </c>
      <c r="C49" s="8">
        <v>82</v>
      </c>
      <c r="D49" s="8">
        <v>75</v>
      </c>
      <c r="E49" s="8">
        <v>75</v>
      </c>
      <c r="F49" s="8">
        <v>74</v>
      </c>
      <c r="G49" s="17">
        <v>64</v>
      </c>
      <c r="H49" s="17">
        <v>66</v>
      </c>
      <c r="I49" s="16">
        <v>74</v>
      </c>
      <c r="J49" s="16">
        <v>82</v>
      </c>
      <c r="K49" s="8">
        <v>82</v>
      </c>
      <c r="L49" s="10"/>
      <c r="M49" s="14">
        <f t="shared" si="3"/>
        <v>74.888888888888886</v>
      </c>
      <c r="N49" s="5">
        <f t="shared" si="4"/>
        <v>67.400000000000006</v>
      </c>
      <c r="O49" s="1"/>
      <c r="P49" s="5">
        <f t="shared" si="5"/>
        <v>67.400000000000006</v>
      </c>
    </row>
    <row r="50" spans="1:25" ht="15" customHeight="1" x14ac:dyDescent="0.3">
      <c r="A50" s="15">
        <v>47</v>
      </c>
      <c r="B50" s="21" t="s">
        <v>57</v>
      </c>
      <c r="C50" s="8">
        <v>86</v>
      </c>
      <c r="D50" s="17">
        <v>75</v>
      </c>
      <c r="E50" s="8">
        <v>74</v>
      </c>
      <c r="F50" s="8">
        <v>74</v>
      </c>
      <c r="G50" s="8">
        <v>67</v>
      </c>
      <c r="H50" s="8">
        <v>64</v>
      </c>
      <c r="I50" s="16">
        <v>74</v>
      </c>
      <c r="J50" s="16">
        <v>74</v>
      </c>
      <c r="K50" s="8">
        <v>82</v>
      </c>
      <c r="L50" s="11"/>
      <c r="M50" s="14">
        <f t="shared" si="3"/>
        <v>74.444444444444443</v>
      </c>
      <c r="N50" s="5">
        <f t="shared" si="4"/>
        <v>67</v>
      </c>
      <c r="O50" s="1"/>
      <c r="P50" s="5">
        <f t="shared" si="5"/>
        <v>67</v>
      </c>
    </row>
    <row r="51" spans="1:25" ht="15" customHeight="1" x14ac:dyDescent="0.3">
      <c r="A51" s="15">
        <v>48</v>
      </c>
      <c r="B51" s="7" t="s">
        <v>8</v>
      </c>
      <c r="C51" s="8">
        <v>86</v>
      </c>
      <c r="D51" s="8">
        <v>74</v>
      </c>
      <c r="E51" s="8">
        <v>60</v>
      </c>
      <c r="F51" s="8">
        <v>74</v>
      </c>
      <c r="G51" s="17">
        <v>60</v>
      </c>
      <c r="H51" s="17">
        <v>60</v>
      </c>
      <c r="I51" s="16">
        <v>82</v>
      </c>
      <c r="J51" s="16">
        <v>90</v>
      </c>
      <c r="K51" s="8">
        <v>60</v>
      </c>
      <c r="L51" s="11"/>
      <c r="M51" s="14">
        <f t="shared" si="3"/>
        <v>71.777777777777771</v>
      </c>
      <c r="N51" s="5">
        <f t="shared" si="4"/>
        <v>64.599999999999994</v>
      </c>
      <c r="O51" s="1"/>
      <c r="P51" s="5">
        <f t="shared" si="5"/>
        <v>64.599999999999994</v>
      </c>
    </row>
    <row r="52" spans="1:25" ht="15" customHeight="1" x14ac:dyDescent="0.3">
      <c r="A52" s="15">
        <v>49</v>
      </c>
      <c r="B52" s="21" t="s">
        <v>18</v>
      </c>
      <c r="C52" s="8">
        <v>82</v>
      </c>
      <c r="D52" s="8">
        <v>82</v>
      </c>
      <c r="E52" s="8">
        <v>62</v>
      </c>
      <c r="F52" s="8">
        <v>60</v>
      </c>
      <c r="G52" s="8">
        <v>61</v>
      </c>
      <c r="H52" s="8">
        <v>60</v>
      </c>
      <c r="I52" s="16">
        <v>74</v>
      </c>
      <c r="J52" s="16">
        <v>60</v>
      </c>
      <c r="K52" s="8">
        <v>90</v>
      </c>
      <c r="L52" s="11"/>
      <c r="M52" s="14">
        <f t="shared" si="3"/>
        <v>70.111111111111114</v>
      </c>
      <c r="N52" s="5">
        <f t="shared" si="4"/>
        <v>63.1</v>
      </c>
      <c r="O52" s="1"/>
      <c r="P52" s="5">
        <f t="shared" si="5"/>
        <v>63.1</v>
      </c>
    </row>
    <row r="53" spans="1:25" ht="15" customHeight="1" x14ac:dyDescent="0.3">
      <c r="A53" s="15">
        <v>50</v>
      </c>
      <c r="B53" s="21" t="s">
        <v>44</v>
      </c>
      <c r="C53" s="8">
        <v>65</v>
      </c>
      <c r="D53" s="17">
        <v>60</v>
      </c>
      <c r="E53" s="8">
        <v>60</v>
      </c>
      <c r="F53" s="8">
        <v>90</v>
      </c>
      <c r="G53" s="17">
        <v>60</v>
      </c>
      <c r="H53" s="17">
        <v>64</v>
      </c>
      <c r="I53" s="16">
        <v>74</v>
      </c>
      <c r="J53" s="16">
        <v>74</v>
      </c>
      <c r="K53" s="8">
        <v>66</v>
      </c>
      <c r="L53" s="11"/>
      <c r="M53" s="14">
        <f t="shared" si="3"/>
        <v>68.111111111111114</v>
      </c>
      <c r="N53" s="5">
        <f t="shared" si="4"/>
        <v>61.300000000000004</v>
      </c>
      <c r="O53" s="1"/>
      <c r="P53" s="5">
        <f t="shared" si="5"/>
        <v>61.300000000000004</v>
      </c>
    </row>
    <row r="54" spans="1:25" ht="15" customHeight="1" x14ac:dyDescent="0.3">
      <c r="A54" s="15">
        <v>51</v>
      </c>
      <c r="B54" s="21" t="s">
        <v>33</v>
      </c>
      <c r="C54" s="8">
        <v>72</v>
      </c>
      <c r="D54" s="8">
        <v>74</v>
      </c>
      <c r="E54" s="8">
        <v>62</v>
      </c>
      <c r="F54" s="8">
        <v>63</v>
      </c>
      <c r="G54" s="17">
        <v>60</v>
      </c>
      <c r="H54" s="17">
        <v>60</v>
      </c>
      <c r="I54" s="16">
        <v>82</v>
      </c>
      <c r="J54" s="16">
        <v>74</v>
      </c>
      <c r="K54" s="8">
        <v>65</v>
      </c>
      <c r="L54" s="11"/>
      <c r="M54" s="14">
        <f t="shared" si="3"/>
        <v>68</v>
      </c>
      <c r="N54" s="5">
        <f t="shared" si="4"/>
        <v>61.2</v>
      </c>
      <c r="O54" s="1"/>
      <c r="P54" s="5">
        <f t="shared" si="5"/>
        <v>61.2</v>
      </c>
    </row>
    <row r="55" spans="1:25" ht="15" customHeight="1" x14ac:dyDescent="0.3">
      <c r="A55" s="15">
        <v>52</v>
      </c>
      <c r="B55" s="7" t="s">
        <v>10</v>
      </c>
      <c r="C55" s="8">
        <v>74</v>
      </c>
      <c r="D55" s="8">
        <v>82</v>
      </c>
      <c r="E55" s="8">
        <v>60</v>
      </c>
      <c r="F55" s="8">
        <v>60</v>
      </c>
      <c r="G55" s="17">
        <v>60</v>
      </c>
      <c r="H55" s="17">
        <v>66</v>
      </c>
      <c r="I55" s="16">
        <v>60</v>
      </c>
      <c r="J55" s="16">
        <v>60</v>
      </c>
      <c r="K55" s="8">
        <v>90</v>
      </c>
      <c r="L55" s="11"/>
      <c r="M55" s="14">
        <f t="shared" si="3"/>
        <v>68</v>
      </c>
      <c r="N55" s="5">
        <f t="shared" si="4"/>
        <v>61.2</v>
      </c>
      <c r="O55" s="1"/>
      <c r="P55" s="5">
        <f t="shared" si="5"/>
        <v>61.2</v>
      </c>
    </row>
    <row r="58" spans="1:25" ht="13.2" x14ac:dyDescent="0.3">
      <c r="A58" s="20" t="s">
        <v>6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</sheetData>
  <sortState ref="A4:Y70">
    <sortCondition descending="1" ref="P4:P70"/>
  </sortState>
  <mergeCells count="3">
    <mergeCell ref="C3:L3"/>
    <mergeCell ref="A1:P1"/>
    <mergeCell ref="A58:Y58"/>
  </mergeCells>
  <pageMargins left="1.1023622047244095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2021-01-19T12:40:50Z</dcterms:modified>
</cp:coreProperties>
</file>