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4 курс" sheetId="3" r:id="rId1"/>
  </sheets>
  <calcPr calcId="145621"/>
</workbook>
</file>

<file path=xl/calcChain.xml><?xml version="1.0" encoding="utf-8"?>
<calcChain xmlns="http://schemas.openxmlformats.org/spreadsheetml/2006/main">
  <c r="L64" i="3" l="1"/>
  <c r="M64" i="3" s="1"/>
  <c r="O64" i="3" s="1"/>
  <c r="L60" i="3"/>
  <c r="M60" i="3" s="1"/>
  <c r="O60" i="3" s="1"/>
  <c r="L67" i="3"/>
  <c r="M67" i="3" s="1"/>
  <c r="O67" i="3" s="1"/>
  <c r="L66" i="3"/>
  <c r="M66" i="3" s="1"/>
  <c r="O66" i="3" s="1"/>
  <c r="L65" i="3"/>
  <c r="M65" i="3" s="1"/>
  <c r="O65" i="3" s="1"/>
  <c r="L51" i="3"/>
  <c r="M51" i="3" s="1"/>
  <c r="O51" i="3" s="1"/>
  <c r="L49" i="3"/>
  <c r="M49" i="3" s="1"/>
  <c r="O49" i="3" s="1"/>
  <c r="L63" i="3"/>
  <c r="M63" i="3" s="1"/>
  <c r="O63" i="3" s="1"/>
  <c r="L62" i="3"/>
  <c r="M62" i="3" s="1"/>
  <c r="O62" i="3" s="1"/>
  <c r="L61" i="3"/>
  <c r="M61" i="3" s="1"/>
  <c r="O61" i="3" s="1"/>
  <c r="L59" i="3"/>
  <c r="M59" i="3" s="1"/>
  <c r="O59" i="3" s="1"/>
  <c r="L58" i="3"/>
  <c r="M58" i="3" s="1"/>
  <c r="O58" i="3" s="1"/>
  <c r="L43" i="3"/>
  <c r="M43" i="3" s="1"/>
  <c r="O43" i="3" s="1"/>
  <c r="L39" i="3"/>
  <c r="M39" i="3" s="1"/>
  <c r="O39" i="3" s="1"/>
  <c r="L57" i="3"/>
  <c r="M57" i="3" s="1"/>
  <c r="O57" i="3" s="1"/>
  <c r="L56" i="3"/>
  <c r="M56" i="3" s="1"/>
  <c r="O56" i="3" s="1"/>
  <c r="L55" i="3"/>
  <c r="M55" i="3" s="1"/>
  <c r="O55" i="3" s="1"/>
  <c r="L54" i="3"/>
  <c r="M54" i="3" s="1"/>
  <c r="O54" i="3" s="1"/>
  <c r="L53" i="3"/>
  <c r="M53" i="3" s="1"/>
  <c r="O53" i="3" s="1"/>
  <c r="L52" i="3"/>
  <c r="M52" i="3" s="1"/>
  <c r="O52" i="3" s="1"/>
  <c r="L50" i="3"/>
  <c r="M50" i="3" s="1"/>
  <c r="O50" i="3" s="1"/>
  <c r="L48" i="3"/>
  <c r="M48" i="3" s="1"/>
  <c r="O48" i="3" s="1"/>
  <c r="L22" i="3"/>
  <c r="M22" i="3" s="1"/>
  <c r="O22" i="3" s="1"/>
  <c r="L47" i="3"/>
  <c r="M47" i="3" s="1"/>
  <c r="O47" i="3" s="1"/>
  <c r="L46" i="3"/>
  <c r="M46" i="3" s="1"/>
  <c r="O46" i="3" s="1"/>
  <c r="L20" i="3"/>
  <c r="M20" i="3" s="1"/>
  <c r="O20" i="3" s="1"/>
  <c r="L45" i="3"/>
  <c r="M45" i="3" s="1"/>
  <c r="O45" i="3" s="1"/>
  <c r="L19" i="3"/>
  <c r="M19" i="3" s="1"/>
  <c r="O19" i="3" s="1"/>
  <c r="L18" i="3"/>
  <c r="M18" i="3" s="1"/>
  <c r="O18" i="3" s="1"/>
  <c r="L44" i="3"/>
  <c r="M44" i="3" s="1"/>
  <c r="O44" i="3" s="1"/>
  <c r="L42" i="3"/>
  <c r="M42" i="3" s="1"/>
  <c r="O42" i="3" s="1"/>
  <c r="L41" i="3"/>
  <c r="M41" i="3" s="1"/>
  <c r="O41" i="3" s="1"/>
  <c r="L40" i="3"/>
  <c r="M40" i="3" s="1"/>
  <c r="O40" i="3" s="1"/>
  <c r="L38" i="3"/>
  <c r="M38" i="3" s="1"/>
  <c r="O38" i="3" s="1"/>
  <c r="L37" i="3"/>
  <c r="M37" i="3" s="1"/>
  <c r="O37" i="3" s="1"/>
  <c r="L36" i="3"/>
  <c r="M36" i="3" s="1"/>
  <c r="O36" i="3" s="1"/>
  <c r="L35" i="3"/>
  <c r="M35" i="3" s="1"/>
  <c r="O35" i="3" s="1"/>
  <c r="L34" i="3"/>
  <c r="M34" i="3" s="1"/>
  <c r="O34" i="3" s="1"/>
  <c r="L33" i="3"/>
  <c r="M33" i="3" s="1"/>
  <c r="O33" i="3" s="1"/>
  <c r="L32" i="3"/>
  <c r="M32" i="3" s="1"/>
  <c r="O32" i="3" s="1"/>
  <c r="L31" i="3"/>
  <c r="M31" i="3" s="1"/>
  <c r="O31" i="3" s="1"/>
  <c r="L13" i="3"/>
  <c r="M13" i="3" s="1"/>
  <c r="O13" i="3" s="1"/>
  <c r="L30" i="3"/>
  <c r="M30" i="3" s="1"/>
  <c r="O30" i="3" s="1"/>
  <c r="L29" i="3"/>
  <c r="M29" i="3" s="1"/>
  <c r="O29" i="3" s="1"/>
  <c r="L28" i="3"/>
  <c r="M28" i="3" s="1"/>
  <c r="O28" i="3" s="1"/>
  <c r="L27" i="3"/>
  <c r="M27" i="3" s="1"/>
  <c r="O27" i="3" s="1"/>
  <c r="L10" i="3"/>
  <c r="M10" i="3" s="1"/>
  <c r="O10" i="3" s="1"/>
  <c r="L26" i="3"/>
  <c r="M26" i="3" s="1"/>
  <c r="O26" i="3" s="1"/>
  <c r="L25" i="3"/>
  <c r="M25" i="3" s="1"/>
  <c r="O25" i="3" s="1"/>
  <c r="L24" i="3"/>
  <c r="M24" i="3" s="1"/>
  <c r="O24" i="3" s="1"/>
  <c r="L23" i="3"/>
  <c r="M23" i="3" s="1"/>
  <c r="O23" i="3" s="1"/>
  <c r="L21" i="3"/>
  <c r="M21" i="3" s="1"/>
  <c r="O21" i="3" s="1"/>
  <c r="L17" i="3"/>
  <c r="M17" i="3" s="1"/>
  <c r="O17" i="3" s="1"/>
  <c r="L16" i="3"/>
  <c r="M16" i="3" s="1"/>
  <c r="O16" i="3" s="1"/>
  <c r="L15" i="3"/>
  <c r="M15" i="3" s="1"/>
  <c r="O15" i="3" s="1"/>
  <c r="L14" i="3"/>
  <c r="M14" i="3" s="1"/>
  <c r="O14" i="3" s="1"/>
  <c r="L12" i="3"/>
  <c r="M12" i="3" s="1"/>
  <c r="O12" i="3" s="1"/>
  <c r="L11" i="3"/>
  <c r="M11" i="3" s="1"/>
  <c r="O11" i="3" s="1"/>
  <c r="L9" i="3"/>
  <c r="M9" i="3" s="1"/>
  <c r="O9" i="3" s="1"/>
  <c r="L8" i="3"/>
  <c r="M8" i="3" s="1"/>
  <c r="O8" i="3" s="1"/>
  <c r="L7" i="3"/>
  <c r="M7" i="3" s="1"/>
  <c r="O7" i="3" s="1"/>
  <c r="L6" i="3"/>
  <c r="M6" i="3" s="1"/>
  <c r="O6" i="3" s="1"/>
  <c r="L5" i="3"/>
  <c r="M5" i="3" s="1"/>
  <c r="O5" i="3" s="1"/>
  <c r="L4" i="3"/>
  <c r="M4" i="3" s="1"/>
  <c r="O4" i="3" s="1"/>
</calcChain>
</file>

<file path=xl/sharedStrings.xml><?xml version="1.0" encoding="utf-8"?>
<sst xmlns="http://schemas.openxmlformats.org/spreadsheetml/2006/main" count="72" uniqueCount="72">
  <si>
    <t>№</t>
  </si>
  <si>
    <t>ПІБ</t>
  </si>
  <si>
    <t>Успішність з навчальних дисциплін</t>
  </si>
  <si>
    <t>Рейтинговий бал</t>
  </si>
  <si>
    <t>Позанавчальна діяльність</t>
  </si>
  <si>
    <t>Середній бал за успішність</t>
  </si>
  <si>
    <t>* Студенти, які мають академічну заборгованість, до рейтингу не включаються.</t>
  </si>
  <si>
    <t>Йолтуховська Анастасія Михайлівна</t>
  </si>
  <si>
    <t>Мукомела Катерина Олегівна</t>
  </si>
  <si>
    <t>Давидюк Катерина Володимирівна</t>
  </si>
  <si>
    <t>Винник Яна Сергіївна</t>
  </si>
  <si>
    <t>Врублевська Євгенія Юріївна</t>
  </si>
  <si>
    <t>Лазарева Катерина Василівна</t>
  </si>
  <si>
    <t>Вітренко Тетяна Євгенівна</t>
  </si>
  <si>
    <t>Гуменюк Катерина Миколаївна</t>
  </si>
  <si>
    <t>Бенькалович Анна Ярославівна</t>
  </si>
  <si>
    <t>Сюсько Вікторія Іванівна</t>
  </si>
  <si>
    <t>Луценко Богдан Миколайович</t>
  </si>
  <si>
    <t>Цух Аліна Ігорівна</t>
  </si>
  <si>
    <t>Рейман Анастасія Вікторівна</t>
  </si>
  <si>
    <t>Гаркавлюк Юлія Олегівна</t>
  </si>
  <si>
    <t>Нечипорук Карина Анатоліївна</t>
  </si>
  <si>
    <t>Гучинський Назарій Павлович</t>
  </si>
  <si>
    <t>Чайковський Ігор Анатолійович</t>
  </si>
  <si>
    <t>Мельник Галина Ігорівна</t>
  </si>
  <si>
    <t>Войтович Віта Ігорівна</t>
  </si>
  <si>
    <t>Лабчук Ганна Романівна</t>
  </si>
  <si>
    <t>Гуц Марина Сергіївна</t>
  </si>
  <si>
    <t>Воловник Євгенія Юріївна</t>
  </si>
  <si>
    <t>Поліщук Михайло Миколайович</t>
  </si>
  <si>
    <t>Царьова Діана Юріївна</t>
  </si>
  <si>
    <t>Ярошевський Ростислав Андрійович</t>
  </si>
  <si>
    <t>Мегель Тетяна Анатоліївна</t>
  </si>
  <si>
    <t>Кузь Денис Васильович</t>
  </si>
  <si>
    <t>Горбатко Вікторія Віталіївна</t>
  </si>
  <si>
    <t>Бакшеєв Андрій Костянтинович</t>
  </si>
  <si>
    <t>Яворська Альона Володимирівна</t>
  </si>
  <si>
    <t>Сороковський Вадим Миколайович</t>
  </si>
  <si>
    <t>Куліковська Валентина Олександрівна</t>
  </si>
  <si>
    <t>Гаврилюк Мар’яна Ігорівна</t>
  </si>
  <si>
    <t>Рутковська Анастасія Станіславівна</t>
  </si>
  <si>
    <t>Долинська Марія Євгенівна</t>
  </si>
  <si>
    <t>Костюченко Артем Вікторович</t>
  </si>
  <si>
    <t>Бас Валерія Олександрівна</t>
  </si>
  <si>
    <t>Сівка Артур Ігорович</t>
  </si>
  <si>
    <t>Ястремська Алла Ростиславівна</t>
  </si>
  <si>
    <t>Півовар Владислав Олександрович</t>
  </si>
  <si>
    <t>Дячок Юлія Василівна</t>
  </si>
  <si>
    <t>Шурипа Юрій Олександрович</t>
  </si>
  <si>
    <t>Лоюк Катерина Сергіївна</t>
  </si>
  <si>
    <t>Толстюк Катерина Ігорівна</t>
  </si>
  <si>
    <t>Данильчук Валерія Валеріївна</t>
  </si>
  <si>
    <t>Гнап Віта Олександрівна</t>
  </si>
  <si>
    <t>Гончарук Олександр Васильович</t>
  </si>
  <si>
    <t>Бирюченко Олексій Сергійович</t>
  </si>
  <si>
    <t>Афанасьєва Юлія Русланівна</t>
  </si>
  <si>
    <t>Ватчіна Мар’яна Валентинівна</t>
  </si>
  <si>
    <t>Хібовський Владислав В’ячеславович</t>
  </si>
  <si>
    <t>Осадчий Дмитро Олександрович</t>
  </si>
  <si>
    <t>Коваль Ілля Юрійович</t>
  </si>
  <si>
    <t>Ільчук Олександр Васильович</t>
  </si>
  <si>
    <t>Бражнік Анастасія Романівна</t>
  </si>
  <si>
    <t>Хмара Андрій Анатолійович</t>
  </si>
  <si>
    <t>Скибчук Андрій Володимирович</t>
  </si>
  <si>
    <t>Миколайчук Максим Васильович</t>
  </si>
  <si>
    <t>Старцун Діана Русланівна</t>
  </si>
  <si>
    <t>Тихолаз Олександр Сергійович</t>
  </si>
  <si>
    <t>Ляндебурська Наталія Вадимівна</t>
  </si>
  <si>
    <t>Гальміз Ерік Русланович</t>
  </si>
  <si>
    <t>Столяр Ярослав Андрійович</t>
  </si>
  <si>
    <t>Душкевич Микола Сергійович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</si>
  <si>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ЧЕТВЕРТОГО КУРСУ 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</t>
    </r>
    <r>
      <rPr>
        <b/>
        <sz val="12"/>
        <color theme="1"/>
        <rFont val="Times New Roman"/>
        <family val="1"/>
        <charset val="204"/>
      </rPr>
      <t>081 ПРАВО</t>
    </r>
    <r>
      <rPr>
        <sz val="12"/>
        <color theme="1"/>
        <rFont val="Times New Roman"/>
        <family val="1"/>
        <charset val="204"/>
      </rPr>
      <t xml:space="preserve">                                                     ЗА РЕЗУЛЬТАТАМИ 1 СЕМЕСТРУ 2020-2021 Н.Р.*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</si>
</sst>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206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workbookViewId="0">
      <selection activeCell="I18" sqref="I18"/>
    </sheetView>
  </sheetViews>
  <sheetFormatPr defaultColWidth="9.109375" defaultRowHeight="10.199999999999999" x14ac:dyDescent="0.3"/>
  <cols>
    <col min="1" max="1" width="4.5546875" style="2" customWidth="1"/>
    <col min="2" max="2" width="32" style="4" customWidth="1"/>
    <col min="3" max="3" width="4.33203125" style="2" customWidth="1"/>
    <col min="4" max="4" width="3.6640625" style="2" customWidth="1"/>
    <col min="5" max="5" width="4.21875" style="2" customWidth="1"/>
    <col min="6" max="7" width="4.109375" style="2" customWidth="1"/>
    <col min="8" max="8" width="4" style="2" customWidth="1"/>
    <col min="9" max="9" width="4.5546875" style="2" customWidth="1"/>
    <col min="10" max="11" width="4" style="2" customWidth="1"/>
    <col min="12" max="12" width="11.44140625" style="2" customWidth="1"/>
    <col min="13" max="13" width="9.109375" style="3"/>
    <col min="14" max="14" width="12.88671875" style="3" customWidth="1"/>
    <col min="15" max="15" width="11" style="3" customWidth="1"/>
    <col min="16" max="16384" width="9.109375" style="3"/>
  </cols>
  <sheetData>
    <row r="1" spans="1:15" ht="30" customHeight="1" x14ac:dyDescent="0.3">
      <c r="A1" s="23" t="s">
        <v>71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7.5" customHeight="1" x14ac:dyDescent="0.3"/>
    <row r="3" spans="1:15" ht="25.5" customHeight="1" x14ac:dyDescent="0.3">
      <c r="A3" s="8" t="s">
        <v>0</v>
      </c>
      <c r="B3" s="1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5" t="s">
        <v>5</v>
      </c>
      <c r="M3" s="9">
        <v>0.9</v>
      </c>
      <c r="N3" s="5" t="s">
        <v>4</v>
      </c>
      <c r="O3" s="5" t="s">
        <v>3</v>
      </c>
    </row>
    <row r="4" spans="1:15" ht="15" customHeight="1" x14ac:dyDescent="0.3">
      <c r="A4" s="10">
        <v>1</v>
      </c>
      <c r="B4" s="25" t="s">
        <v>7</v>
      </c>
      <c r="C4" s="18">
        <v>100</v>
      </c>
      <c r="D4" s="7">
        <v>100</v>
      </c>
      <c r="E4" s="7">
        <v>100</v>
      </c>
      <c r="F4" s="7">
        <v>100</v>
      </c>
      <c r="G4" s="7">
        <v>95</v>
      </c>
      <c r="H4" s="7">
        <v>100</v>
      </c>
      <c r="I4" s="14">
        <v>98</v>
      </c>
      <c r="J4" s="14">
        <v>100</v>
      </c>
      <c r="K4" s="14">
        <v>100</v>
      </c>
      <c r="L4" s="11">
        <f t="shared" ref="L4:L35" si="0">(C4+D4+E4+F4+G4+H4+I4+J4+K4)/9</f>
        <v>99.222222222222229</v>
      </c>
      <c r="M4" s="6">
        <f t="shared" ref="M4:M35" si="1">L4*0.9</f>
        <v>89.300000000000011</v>
      </c>
      <c r="N4" s="1">
        <v>10</v>
      </c>
      <c r="O4" s="6">
        <f t="shared" ref="O4:O35" si="2">M4+N4</f>
        <v>99.300000000000011</v>
      </c>
    </row>
    <row r="5" spans="1:15" ht="15" customHeight="1" x14ac:dyDescent="0.3">
      <c r="A5" s="10">
        <v>2</v>
      </c>
      <c r="B5" s="25" t="s">
        <v>8</v>
      </c>
      <c r="C5" s="7">
        <v>100</v>
      </c>
      <c r="D5" s="7">
        <v>100</v>
      </c>
      <c r="E5" s="7">
        <v>98</v>
      </c>
      <c r="F5" s="7">
        <v>100</v>
      </c>
      <c r="G5" s="7">
        <v>99</v>
      </c>
      <c r="H5" s="7">
        <v>97</v>
      </c>
      <c r="I5" s="14">
        <v>97</v>
      </c>
      <c r="J5" s="14">
        <v>100</v>
      </c>
      <c r="K5" s="14">
        <v>99</v>
      </c>
      <c r="L5" s="11">
        <f t="shared" si="0"/>
        <v>98.888888888888886</v>
      </c>
      <c r="M5" s="6">
        <f t="shared" si="1"/>
        <v>89</v>
      </c>
      <c r="N5" s="1">
        <v>6.75</v>
      </c>
      <c r="O5" s="6">
        <f t="shared" si="2"/>
        <v>95.75</v>
      </c>
    </row>
    <row r="6" spans="1:15" ht="15" customHeight="1" x14ac:dyDescent="0.3">
      <c r="A6" s="10">
        <v>3</v>
      </c>
      <c r="B6" s="26" t="s">
        <v>9</v>
      </c>
      <c r="C6" s="7">
        <v>94</v>
      </c>
      <c r="D6" s="7">
        <v>100</v>
      </c>
      <c r="E6" s="7">
        <v>97</v>
      </c>
      <c r="F6" s="7">
        <v>90</v>
      </c>
      <c r="G6" s="7">
        <v>95</v>
      </c>
      <c r="H6" s="7">
        <v>94</v>
      </c>
      <c r="I6" s="14">
        <v>94</v>
      </c>
      <c r="J6" s="14">
        <v>94</v>
      </c>
      <c r="K6" s="14">
        <v>98</v>
      </c>
      <c r="L6" s="11">
        <f t="shared" si="0"/>
        <v>95.111111111111114</v>
      </c>
      <c r="M6" s="6">
        <f t="shared" si="1"/>
        <v>85.600000000000009</v>
      </c>
      <c r="N6" s="1">
        <v>10</v>
      </c>
      <c r="O6" s="6">
        <f t="shared" si="2"/>
        <v>95.600000000000009</v>
      </c>
    </row>
    <row r="7" spans="1:15" ht="15" customHeight="1" x14ac:dyDescent="0.3">
      <c r="A7" s="10">
        <v>4</v>
      </c>
      <c r="B7" s="26" t="s">
        <v>10</v>
      </c>
      <c r="C7" s="7">
        <v>96</v>
      </c>
      <c r="D7" s="7">
        <v>100</v>
      </c>
      <c r="E7" s="7">
        <v>99</v>
      </c>
      <c r="F7" s="7">
        <v>100</v>
      </c>
      <c r="G7" s="7">
        <v>95</v>
      </c>
      <c r="H7" s="7">
        <v>100</v>
      </c>
      <c r="I7" s="14">
        <v>93</v>
      </c>
      <c r="J7" s="14">
        <v>96</v>
      </c>
      <c r="K7" s="14">
        <v>99</v>
      </c>
      <c r="L7" s="11">
        <f t="shared" si="0"/>
        <v>97.555555555555557</v>
      </c>
      <c r="M7" s="6">
        <f t="shared" si="1"/>
        <v>87.8</v>
      </c>
      <c r="N7" s="1">
        <v>4.8</v>
      </c>
      <c r="O7" s="6">
        <f t="shared" si="2"/>
        <v>92.6</v>
      </c>
    </row>
    <row r="8" spans="1:15" ht="15" customHeight="1" x14ac:dyDescent="0.3">
      <c r="A8" s="10">
        <v>5</v>
      </c>
      <c r="B8" s="25" t="s">
        <v>11</v>
      </c>
      <c r="C8" s="7">
        <v>92</v>
      </c>
      <c r="D8" s="7">
        <v>100</v>
      </c>
      <c r="E8" s="7">
        <v>98</v>
      </c>
      <c r="F8" s="17">
        <v>100</v>
      </c>
      <c r="G8" s="7">
        <v>95</v>
      </c>
      <c r="H8" s="7">
        <v>99</v>
      </c>
      <c r="I8" s="14">
        <v>90</v>
      </c>
      <c r="J8" s="14">
        <v>93</v>
      </c>
      <c r="K8" s="14">
        <v>99</v>
      </c>
      <c r="L8" s="11">
        <f t="shared" si="0"/>
        <v>96.222222222222229</v>
      </c>
      <c r="M8" s="6">
        <f t="shared" si="1"/>
        <v>86.600000000000009</v>
      </c>
      <c r="N8" s="1">
        <v>5.2</v>
      </c>
      <c r="O8" s="6">
        <f t="shared" si="2"/>
        <v>91.800000000000011</v>
      </c>
    </row>
    <row r="9" spans="1:15" ht="15" customHeight="1" x14ac:dyDescent="0.3">
      <c r="A9" s="10">
        <v>6</v>
      </c>
      <c r="B9" s="25" t="s">
        <v>12</v>
      </c>
      <c r="C9" s="7">
        <v>96</v>
      </c>
      <c r="D9" s="7">
        <v>100</v>
      </c>
      <c r="E9" s="7">
        <v>95</v>
      </c>
      <c r="F9" s="7">
        <v>100</v>
      </c>
      <c r="G9" s="7">
        <v>99</v>
      </c>
      <c r="H9" s="7">
        <v>100</v>
      </c>
      <c r="I9" s="14">
        <v>91</v>
      </c>
      <c r="J9" s="14">
        <v>100</v>
      </c>
      <c r="K9" s="14">
        <v>96</v>
      </c>
      <c r="L9" s="11">
        <f t="shared" si="0"/>
        <v>97.444444444444443</v>
      </c>
      <c r="M9" s="6">
        <f t="shared" si="1"/>
        <v>87.7</v>
      </c>
      <c r="N9" s="1">
        <v>3.95</v>
      </c>
      <c r="O9" s="6">
        <f t="shared" si="2"/>
        <v>91.65</v>
      </c>
    </row>
    <row r="10" spans="1:15" ht="15" customHeight="1" x14ac:dyDescent="0.3">
      <c r="A10" s="10">
        <v>7</v>
      </c>
      <c r="B10" s="26" t="s">
        <v>24</v>
      </c>
      <c r="C10" s="7">
        <v>96</v>
      </c>
      <c r="D10" s="7">
        <v>100</v>
      </c>
      <c r="E10" s="7">
        <v>99</v>
      </c>
      <c r="F10" s="7">
        <v>100</v>
      </c>
      <c r="G10" s="7">
        <v>90</v>
      </c>
      <c r="H10" s="7">
        <v>94</v>
      </c>
      <c r="I10" s="14">
        <v>94</v>
      </c>
      <c r="J10" s="14">
        <v>97</v>
      </c>
      <c r="K10" s="14">
        <v>98</v>
      </c>
      <c r="L10" s="11">
        <f t="shared" si="0"/>
        <v>96.444444444444443</v>
      </c>
      <c r="M10" s="6">
        <f t="shared" si="1"/>
        <v>86.8</v>
      </c>
      <c r="N10" s="1">
        <v>3.4</v>
      </c>
      <c r="O10" s="6">
        <f t="shared" si="2"/>
        <v>90.2</v>
      </c>
    </row>
    <row r="11" spans="1:15" ht="15" customHeight="1" x14ac:dyDescent="0.3">
      <c r="A11" s="10">
        <v>8</v>
      </c>
      <c r="B11" s="26" t="s">
        <v>13</v>
      </c>
      <c r="C11" s="7">
        <v>99</v>
      </c>
      <c r="D11" s="7">
        <v>98</v>
      </c>
      <c r="E11" s="7">
        <v>99</v>
      </c>
      <c r="F11" s="7">
        <v>100</v>
      </c>
      <c r="G11" s="7">
        <v>95</v>
      </c>
      <c r="H11" s="7">
        <v>92</v>
      </c>
      <c r="I11" s="14">
        <v>93</v>
      </c>
      <c r="J11" s="14">
        <v>93</v>
      </c>
      <c r="K11" s="14">
        <v>98</v>
      </c>
      <c r="L11" s="11">
        <f t="shared" si="0"/>
        <v>96.333333333333329</v>
      </c>
      <c r="M11" s="6">
        <f t="shared" si="1"/>
        <v>86.7</v>
      </c>
      <c r="N11" s="1">
        <v>2.8</v>
      </c>
      <c r="O11" s="6">
        <f t="shared" si="2"/>
        <v>89.5</v>
      </c>
    </row>
    <row r="12" spans="1:15" ht="15" customHeight="1" x14ac:dyDescent="0.3">
      <c r="A12" s="10">
        <v>9</v>
      </c>
      <c r="B12" s="25" t="s">
        <v>14</v>
      </c>
      <c r="C12" s="7">
        <v>93</v>
      </c>
      <c r="D12" s="7">
        <v>99</v>
      </c>
      <c r="E12" s="7">
        <v>95</v>
      </c>
      <c r="F12" s="7">
        <v>100</v>
      </c>
      <c r="G12" s="7">
        <v>92</v>
      </c>
      <c r="H12" s="7">
        <v>94</v>
      </c>
      <c r="I12" s="14">
        <v>90</v>
      </c>
      <c r="J12" s="14">
        <v>97</v>
      </c>
      <c r="K12" s="14">
        <v>91</v>
      </c>
      <c r="L12" s="11">
        <f t="shared" si="0"/>
        <v>94.555555555555557</v>
      </c>
      <c r="M12" s="6">
        <f t="shared" si="1"/>
        <v>85.100000000000009</v>
      </c>
      <c r="N12" s="1">
        <v>3.6</v>
      </c>
      <c r="O12" s="6">
        <f t="shared" si="2"/>
        <v>88.7</v>
      </c>
    </row>
    <row r="13" spans="1:15" ht="15" customHeight="1" x14ac:dyDescent="0.3">
      <c r="A13" s="10">
        <v>10</v>
      </c>
      <c r="B13" s="16" t="s">
        <v>29</v>
      </c>
      <c r="C13" s="7">
        <v>90</v>
      </c>
      <c r="D13" s="7">
        <v>100</v>
      </c>
      <c r="E13" s="7">
        <v>94</v>
      </c>
      <c r="F13" s="7">
        <v>95</v>
      </c>
      <c r="G13" s="7">
        <v>99</v>
      </c>
      <c r="H13" s="7">
        <v>97</v>
      </c>
      <c r="I13" s="15">
        <v>96</v>
      </c>
      <c r="J13" s="14">
        <v>94</v>
      </c>
      <c r="K13" s="14">
        <v>93</v>
      </c>
      <c r="L13" s="11">
        <f t="shared" si="0"/>
        <v>95.333333333333329</v>
      </c>
      <c r="M13" s="6">
        <f t="shared" si="1"/>
        <v>85.8</v>
      </c>
      <c r="N13" s="1">
        <v>2.7</v>
      </c>
      <c r="O13" s="6">
        <f t="shared" si="2"/>
        <v>88.5</v>
      </c>
    </row>
    <row r="14" spans="1:15" ht="15" customHeight="1" x14ac:dyDescent="0.3">
      <c r="A14" s="10">
        <v>11</v>
      </c>
      <c r="B14" s="25" t="s">
        <v>15</v>
      </c>
      <c r="C14" s="18">
        <v>100</v>
      </c>
      <c r="D14" s="7">
        <v>100</v>
      </c>
      <c r="E14" s="7">
        <v>90</v>
      </c>
      <c r="F14" s="7">
        <v>100</v>
      </c>
      <c r="G14" s="7">
        <v>95</v>
      </c>
      <c r="H14" s="7">
        <v>97</v>
      </c>
      <c r="I14" s="14">
        <v>94</v>
      </c>
      <c r="J14" s="14">
        <v>100</v>
      </c>
      <c r="K14" s="14">
        <v>96</v>
      </c>
      <c r="L14" s="11">
        <f t="shared" si="0"/>
        <v>96.888888888888886</v>
      </c>
      <c r="M14" s="6">
        <f t="shared" si="1"/>
        <v>87.2</v>
      </c>
      <c r="N14" s="1"/>
      <c r="O14" s="6">
        <f t="shared" si="2"/>
        <v>87.2</v>
      </c>
    </row>
    <row r="15" spans="1:15" ht="15" customHeight="1" x14ac:dyDescent="0.3">
      <c r="A15" s="10">
        <v>12</v>
      </c>
      <c r="B15" s="16" t="s">
        <v>16</v>
      </c>
      <c r="C15" s="7">
        <v>91</v>
      </c>
      <c r="D15" s="7">
        <v>100</v>
      </c>
      <c r="E15" s="7">
        <v>97</v>
      </c>
      <c r="F15" s="17">
        <v>98</v>
      </c>
      <c r="G15" s="7">
        <v>90</v>
      </c>
      <c r="H15" s="7">
        <v>94</v>
      </c>
      <c r="I15" s="14">
        <v>91</v>
      </c>
      <c r="J15" s="14">
        <v>92</v>
      </c>
      <c r="K15" s="14">
        <v>92</v>
      </c>
      <c r="L15" s="11">
        <f t="shared" si="0"/>
        <v>93.888888888888886</v>
      </c>
      <c r="M15" s="6">
        <f t="shared" si="1"/>
        <v>84.5</v>
      </c>
      <c r="N15" s="1">
        <v>1.4</v>
      </c>
      <c r="O15" s="6">
        <f t="shared" si="2"/>
        <v>85.9</v>
      </c>
    </row>
    <row r="16" spans="1:15" ht="15" customHeight="1" x14ac:dyDescent="0.3">
      <c r="A16" s="10">
        <v>13</v>
      </c>
      <c r="B16" s="25" t="s">
        <v>17</v>
      </c>
      <c r="C16" s="7">
        <v>87</v>
      </c>
      <c r="D16" s="7">
        <v>95</v>
      </c>
      <c r="E16" s="7">
        <v>90</v>
      </c>
      <c r="F16" s="7">
        <v>99</v>
      </c>
      <c r="G16" s="7">
        <v>74</v>
      </c>
      <c r="H16" s="7">
        <v>94</v>
      </c>
      <c r="I16" s="14">
        <v>95</v>
      </c>
      <c r="J16" s="14">
        <v>86</v>
      </c>
      <c r="K16" s="14">
        <v>90</v>
      </c>
      <c r="L16" s="11">
        <f t="shared" si="0"/>
        <v>90</v>
      </c>
      <c r="M16" s="6">
        <f t="shared" si="1"/>
        <v>81</v>
      </c>
      <c r="N16" s="1">
        <v>4.3</v>
      </c>
      <c r="O16" s="6">
        <f t="shared" si="2"/>
        <v>85.3</v>
      </c>
    </row>
    <row r="17" spans="1:15" ht="15" customHeight="1" x14ac:dyDescent="0.3">
      <c r="A17" s="10">
        <v>14</v>
      </c>
      <c r="B17" s="25" t="s">
        <v>18</v>
      </c>
      <c r="C17" s="7">
        <v>85</v>
      </c>
      <c r="D17" s="7">
        <v>96</v>
      </c>
      <c r="E17" s="7">
        <v>97</v>
      </c>
      <c r="F17" s="17">
        <v>90</v>
      </c>
      <c r="G17" s="7">
        <v>90</v>
      </c>
      <c r="H17" s="7">
        <v>90</v>
      </c>
      <c r="I17" s="14">
        <v>85</v>
      </c>
      <c r="J17" s="14">
        <v>97</v>
      </c>
      <c r="K17" s="14">
        <v>91</v>
      </c>
      <c r="L17" s="11">
        <f t="shared" si="0"/>
        <v>91.222222222222229</v>
      </c>
      <c r="M17" s="6">
        <f t="shared" si="1"/>
        <v>82.100000000000009</v>
      </c>
      <c r="N17" s="1">
        <v>3</v>
      </c>
      <c r="O17" s="6">
        <f t="shared" si="2"/>
        <v>85.100000000000009</v>
      </c>
    </row>
    <row r="18" spans="1:15" ht="15" customHeight="1" x14ac:dyDescent="0.3">
      <c r="A18" s="10">
        <v>15</v>
      </c>
      <c r="B18" s="25" t="s">
        <v>42</v>
      </c>
      <c r="C18" s="7">
        <v>91</v>
      </c>
      <c r="D18" s="7">
        <v>100</v>
      </c>
      <c r="E18" s="7">
        <v>91</v>
      </c>
      <c r="F18" s="17">
        <v>100</v>
      </c>
      <c r="G18" s="7">
        <v>92</v>
      </c>
      <c r="H18" s="7">
        <v>92</v>
      </c>
      <c r="I18" s="14">
        <v>88</v>
      </c>
      <c r="J18" s="14">
        <v>97</v>
      </c>
      <c r="K18" s="14">
        <v>84</v>
      </c>
      <c r="L18" s="11">
        <f t="shared" si="0"/>
        <v>92.777777777777771</v>
      </c>
      <c r="M18" s="6">
        <f t="shared" si="1"/>
        <v>83.5</v>
      </c>
      <c r="N18" s="1">
        <v>1</v>
      </c>
      <c r="O18" s="6">
        <f t="shared" si="2"/>
        <v>84.5</v>
      </c>
    </row>
    <row r="19" spans="1:15" ht="15" customHeight="1" x14ac:dyDescent="0.3">
      <c r="A19" s="10">
        <v>16</v>
      </c>
      <c r="B19" s="16" t="s">
        <v>43</v>
      </c>
      <c r="C19" s="19">
        <v>90</v>
      </c>
      <c r="D19" s="7">
        <v>99</v>
      </c>
      <c r="E19" s="7">
        <v>90</v>
      </c>
      <c r="F19" s="17">
        <v>100</v>
      </c>
      <c r="G19" s="7">
        <v>95</v>
      </c>
      <c r="H19" s="7">
        <v>90</v>
      </c>
      <c r="I19" s="14">
        <v>83</v>
      </c>
      <c r="J19" s="14">
        <v>97</v>
      </c>
      <c r="K19" s="14">
        <v>88</v>
      </c>
      <c r="L19" s="11">
        <f t="shared" si="0"/>
        <v>92.444444444444443</v>
      </c>
      <c r="M19" s="6">
        <f t="shared" si="1"/>
        <v>83.2</v>
      </c>
      <c r="N19" s="1">
        <v>1.1000000000000001</v>
      </c>
      <c r="O19" s="6">
        <f t="shared" si="2"/>
        <v>84.3</v>
      </c>
    </row>
    <row r="20" spans="1:15" ht="15" customHeight="1" x14ac:dyDescent="0.3">
      <c r="A20" s="10">
        <v>17</v>
      </c>
      <c r="B20" s="13" t="s">
        <v>45</v>
      </c>
      <c r="C20" s="7">
        <v>92</v>
      </c>
      <c r="D20" s="7">
        <v>94</v>
      </c>
      <c r="E20" s="7">
        <v>98</v>
      </c>
      <c r="F20" s="7">
        <v>90</v>
      </c>
      <c r="G20" s="7">
        <v>74</v>
      </c>
      <c r="H20" s="7">
        <v>95</v>
      </c>
      <c r="I20" s="14">
        <v>90</v>
      </c>
      <c r="J20" s="14">
        <v>96</v>
      </c>
      <c r="K20" s="14">
        <v>92</v>
      </c>
      <c r="L20" s="11">
        <f t="shared" si="0"/>
        <v>91.222222222222229</v>
      </c>
      <c r="M20" s="6">
        <f t="shared" si="1"/>
        <v>82.100000000000009</v>
      </c>
      <c r="N20" s="1">
        <v>1.9</v>
      </c>
      <c r="O20" s="6">
        <f t="shared" si="2"/>
        <v>84.000000000000014</v>
      </c>
    </row>
    <row r="21" spans="1:15" ht="15" customHeight="1" x14ac:dyDescent="0.3">
      <c r="A21" s="10">
        <v>18</v>
      </c>
      <c r="B21" s="25" t="s">
        <v>19</v>
      </c>
      <c r="C21" s="7">
        <v>89</v>
      </c>
      <c r="D21" s="7">
        <v>99</v>
      </c>
      <c r="E21" s="7">
        <v>95</v>
      </c>
      <c r="F21" s="7">
        <v>98</v>
      </c>
      <c r="G21" s="7">
        <v>90</v>
      </c>
      <c r="H21" s="7">
        <v>94</v>
      </c>
      <c r="I21" s="14">
        <v>90</v>
      </c>
      <c r="J21" s="14">
        <v>90</v>
      </c>
      <c r="K21" s="14">
        <v>93</v>
      </c>
      <c r="L21" s="11">
        <f t="shared" si="0"/>
        <v>93.111111111111114</v>
      </c>
      <c r="M21" s="6">
        <f t="shared" si="1"/>
        <v>83.800000000000011</v>
      </c>
      <c r="N21" s="1"/>
      <c r="O21" s="6">
        <f t="shared" si="2"/>
        <v>83.800000000000011</v>
      </c>
    </row>
    <row r="22" spans="1:15" ht="15" customHeight="1" x14ac:dyDescent="0.3">
      <c r="A22" s="10">
        <v>19</v>
      </c>
      <c r="B22" s="25" t="s">
        <v>48</v>
      </c>
      <c r="C22" s="7">
        <v>94</v>
      </c>
      <c r="D22" s="7">
        <v>97</v>
      </c>
      <c r="E22" s="7">
        <v>90</v>
      </c>
      <c r="F22" s="7">
        <v>90</v>
      </c>
      <c r="G22" s="7">
        <v>90</v>
      </c>
      <c r="H22" s="7">
        <v>90</v>
      </c>
      <c r="I22" s="14">
        <v>95</v>
      </c>
      <c r="J22" s="14">
        <v>84</v>
      </c>
      <c r="K22" s="14">
        <v>90</v>
      </c>
      <c r="L22" s="11">
        <f t="shared" si="0"/>
        <v>91.111111111111114</v>
      </c>
      <c r="M22" s="6">
        <f t="shared" si="1"/>
        <v>82</v>
      </c>
      <c r="N22" s="1">
        <v>1.1000000000000001</v>
      </c>
      <c r="O22" s="6">
        <f t="shared" si="2"/>
        <v>83.1</v>
      </c>
    </row>
    <row r="23" spans="1:15" ht="15" customHeight="1" x14ac:dyDescent="0.3">
      <c r="A23" s="10">
        <v>20</v>
      </c>
      <c r="B23" s="25" t="s">
        <v>20</v>
      </c>
      <c r="C23" s="7">
        <v>90</v>
      </c>
      <c r="D23" s="7">
        <v>98</v>
      </c>
      <c r="E23" s="7">
        <v>90</v>
      </c>
      <c r="F23" s="17">
        <v>100</v>
      </c>
      <c r="G23" s="7">
        <v>90</v>
      </c>
      <c r="H23" s="7">
        <v>93</v>
      </c>
      <c r="I23" s="14">
        <v>90</v>
      </c>
      <c r="J23" s="14">
        <v>85</v>
      </c>
      <c r="K23" s="14">
        <v>90</v>
      </c>
      <c r="L23" s="11">
        <f t="shared" si="0"/>
        <v>91.777777777777771</v>
      </c>
      <c r="M23" s="6">
        <f t="shared" si="1"/>
        <v>82.6</v>
      </c>
      <c r="N23" s="1"/>
      <c r="O23" s="6">
        <f t="shared" si="2"/>
        <v>82.6</v>
      </c>
    </row>
    <row r="24" spans="1:15" ht="15" customHeight="1" x14ac:dyDescent="0.3">
      <c r="A24" s="10">
        <v>21</v>
      </c>
      <c r="B24" s="16" t="s">
        <v>21</v>
      </c>
      <c r="C24" s="19">
        <v>89</v>
      </c>
      <c r="D24" s="7">
        <v>95</v>
      </c>
      <c r="E24" s="7">
        <v>85</v>
      </c>
      <c r="F24" s="7">
        <v>99</v>
      </c>
      <c r="G24" s="7">
        <v>74</v>
      </c>
      <c r="H24" s="19">
        <v>95</v>
      </c>
      <c r="I24" s="14">
        <v>83</v>
      </c>
      <c r="J24" s="14">
        <v>100</v>
      </c>
      <c r="K24" s="14">
        <v>93</v>
      </c>
      <c r="L24" s="11">
        <f t="shared" si="0"/>
        <v>90.333333333333329</v>
      </c>
      <c r="M24" s="6">
        <f t="shared" si="1"/>
        <v>81.3</v>
      </c>
      <c r="N24" s="1"/>
      <c r="O24" s="6">
        <f t="shared" si="2"/>
        <v>81.3</v>
      </c>
    </row>
    <row r="25" spans="1:15" ht="15" customHeight="1" x14ac:dyDescent="0.3">
      <c r="A25" s="10">
        <v>22</v>
      </c>
      <c r="B25" s="25" t="s">
        <v>22</v>
      </c>
      <c r="C25" s="7">
        <v>75</v>
      </c>
      <c r="D25" s="7">
        <v>99</v>
      </c>
      <c r="E25" s="7">
        <v>95</v>
      </c>
      <c r="F25" s="7">
        <v>100</v>
      </c>
      <c r="G25" s="7">
        <v>74</v>
      </c>
      <c r="H25" s="7">
        <v>90</v>
      </c>
      <c r="I25" s="14">
        <v>88</v>
      </c>
      <c r="J25" s="14">
        <v>93</v>
      </c>
      <c r="K25" s="14">
        <v>96</v>
      </c>
      <c r="L25" s="11">
        <f t="shared" si="0"/>
        <v>90</v>
      </c>
      <c r="M25" s="6">
        <f t="shared" si="1"/>
        <v>81</v>
      </c>
      <c r="N25" s="1"/>
      <c r="O25" s="6">
        <f t="shared" si="2"/>
        <v>81</v>
      </c>
    </row>
    <row r="26" spans="1:15" ht="15" customHeight="1" x14ac:dyDescent="0.3">
      <c r="A26" s="10">
        <v>23</v>
      </c>
      <c r="B26" s="16" t="s">
        <v>23</v>
      </c>
      <c r="C26" s="7">
        <v>79</v>
      </c>
      <c r="D26" s="7">
        <v>95</v>
      </c>
      <c r="E26" s="7">
        <v>80</v>
      </c>
      <c r="F26" s="17">
        <v>98</v>
      </c>
      <c r="G26" s="7">
        <v>90</v>
      </c>
      <c r="H26" s="7">
        <v>90</v>
      </c>
      <c r="I26" s="14">
        <v>90</v>
      </c>
      <c r="J26" s="14">
        <v>86</v>
      </c>
      <c r="K26" s="14">
        <v>98</v>
      </c>
      <c r="L26" s="11">
        <f t="shared" si="0"/>
        <v>89.555555555555557</v>
      </c>
      <c r="M26" s="6">
        <f t="shared" si="1"/>
        <v>80.600000000000009</v>
      </c>
      <c r="N26" s="1"/>
      <c r="O26" s="6">
        <f t="shared" si="2"/>
        <v>80.600000000000009</v>
      </c>
    </row>
    <row r="27" spans="1:15" ht="15" customHeight="1" x14ac:dyDescent="0.3">
      <c r="A27" s="10">
        <v>24</v>
      </c>
      <c r="B27" s="25" t="s">
        <v>25</v>
      </c>
      <c r="C27" s="18">
        <v>81</v>
      </c>
      <c r="D27" s="7">
        <v>93</v>
      </c>
      <c r="E27" s="7">
        <v>90</v>
      </c>
      <c r="F27" s="7">
        <v>100</v>
      </c>
      <c r="G27" s="7">
        <v>90</v>
      </c>
      <c r="H27" s="7">
        <v>94</v>
      </c>
      <c r="I27" s="14">
        <v>84</v>
      </c>
      <c r="J27" s="14">
        <v>88</v>
      </c>
      <c r="K27" s="14">
        <v>76</v>
      </c>
      <c r="L27" s="11">
        <f t="shared" si="0"/>
        <v>88.444444444444443</v>
      </c>
      <c r="M27" s="6">
        <f t="shared" si="1"/>
        <v>79.599999999999994</v>
      </c>
      <c r="N27" s="1"/>
      <c r="O27" s="6">
        <f t="shared" si="2"/>
        <v>79.599999999999994</v>
      </c>
    </row>
    <row r="28" spans="1:15" ht="15" customHeight="1" x14ac:dyDescent="0.3">
      <c r="A28" s="10">
        <v>25</v>
      </c>
      <c r="B28" s="25" t="s">
        <v>26</v>
      </c>
      <c r="C28" s="7">
        <v>82</v>
      </c>
      <c r="D28" s="7">
        <v>99</v>
      </c>
      <c r="E28" s="7">
        <v>90</v>
      </c>
      <c r="F28" s="7">
        <v>90</v>
      </c>
      <c r="G28" s="7">
        <v>65</v>
      </c>
      <c r="H28" s="7">
        <v>94</v>
      </c>
      <c r="I28" s="14">
        <v>94</v>
      </c>
      <c r="J28" s="14">
        <v>90</v>
      </c>
      <c r="K28" s="14">
        <v>91</v>
      </c>
      <c r="L28" s="11">
        <f t="shared" si="0"/>
        <v>88.333333333333329</v>
      </c>
      <c r="M28" s="6">
        <f t="shared" si="1"/>
        <v>79.5</v>
      </c>
      <c r="N28" s="1"/>
      <c r="O28" s="6">
        <f t="shared" si="2"/>
        <v>79.5</v>
      </c>
    </row>
    <row r="29" spans="1:15" ht="15" customHeight="1" x14ac:dyDescent="0.3">
      <c r="A29" s="10">
        <v>26</v>
      </c>
      <c r="B29" s="16" t="s">
        <v>27</v>
      </c>
      <c r="C29" s="18">
        <v>91</v>
      </c>
      <c r="D29" s="7">
        <v>93</v>
      </c>
      <c r="E29" s="7">
        <v>90</v>
      </c>
      <c r="F29" s="7">
        <v>92</v>
      </c>
      <c r="G29" s="7">
        <v>74</v>
      </c>
      <c r="H29" s="7">
        <v>94</v>
      </c>
      <c r="I29" s="14">
        <v>81</v>
      </c>
      <c r="J29" s="14">
        <v>90</v>
      </c>
      <c r="K29" s="14">
        <v>81</v>
      </c>
      <c r="L29" s="11">
        <f t="shared" si="0"/>
        <v>87.333333333333329</v>
      </c>
      <c r="M29" s="6">
        <f t="shared" si="1"/>
        <v>78.599999999999994</v>
      </c>
      <c r="N29" s="1">
        <v>0.8</v>
      </c>
      <c r="O29" s="6">
        <f t="shared" si="2"/>
        <v>79.399999999999991</v>
      </c>
    </row>
    <row r="30" spans="1:15" ht="15" customHeight="1" x14ac:dyDescent="0.3">
      <c r="A30" s="10">
        <v>27</v>
      </c>
      <c r="B30" s="16" t="s">
        <v>28</v>
      </c>
      <c r="C30" s="19">
        <v>84</v>
      </c>
      <c r="D30" s="7">
        <v>98</v>
      </c>
      <c r="E30" s="7">
        <v>90</v>
      </c>
      <c r="F30" s="7">
        <v>90</v>
      </c>
      <c r="G30" s="7">
        <v>74</v>
      </c>
      <c r="H30" s="7">
        <v>94</v>
      </c>
      <c r="I30" s="14">
        <v>82</v>
      </c>
      <c r="J30" s="14">
        <v>90</v>
      </c>
      <c r="K30" s="14">
        <v>90</v>
      </c>
      <c r="L30" s="11">
        <f t="shared" si="0"/>
        <v>88</v>
      </c>
      <c r="M30" s="6">
        <f t="shared" si="1"/>
        <v>79.2</v>
      </c>
      <c r="N30" s="1"/>
      <c r="O30" s="6">
        <f t="shared" si="2"/>
        <v>79.2</v>
      </c>
    </row>
    <row r="31" spans="1:15" ht="15" customHeight="1" x14ac:dyDescent="0.3">
      <c r="A31" s="10">
        <v>28</v>
      </c>
      <c r="B31" s="25" t="s">
        <v>30</v>
      </c>
      <c r="C31" s="7">
        <v>79</v>
      </c>
      <c r="D31" s="7">
        <v>93</v>
      </c>
      <c r="E31" s="7">
        <v>92</v>
      </c>
      <c r="F31" s="7">
        <v>93</v>
      </c>
      <c r="G31" s="7">
        <v>60</v>
      </c>
      <c r="H31" s="7">
        <v>95</v>
      </c>
      <c r="I31" s="14">
        <v>92</v>
      </c>
      <c r="J31" s="14">
        <v>91</v>
      </c>
      <c r="K31" s="14">
        <v>91</v>
      </c>
      <c r="L31" s="11">
        <f t="shared" si="0"/>
        <v>87.333333333333329</v>
      </c>
      <c r="M31" s="6">
        <f t="shared" si="1"/>
        <v>78.599999999999994</v>
      </c>
      <c r="N31" s="1"/>
      <c r="O31" s="6">
        <f t="shared" si="2"/>
        <v>78.599999999999994</v>
      </c>
    </row>
    <row r="32" spans="1:15" ht="15" customHeight="1" x14ac:dyDescent="0.3">
      <c r="A32" s="10">
        <v>29</v>
      </c>
      <c r="B32" s="16" t="s">
        <v>31</v>
      </c>
      <c r="C32" s="18">
        <v>89</v>
      </c>
      <c r="D32" s="7">
        <v>93</v>
      </c>
      <c r="E32" s="7">
        <v>90</v>
      </c>
      <c r="F32" s="7">
        <v>90</v>
      </c>
      <c r="G32" s="7">
        <v>82</v>
      </c>
      <c r="H32" s="19">
        <v>90</v>
      </c>
      <c r="I32" s="14">
        <v>77</v>
      </c>
      <c r="J32" s="14">
        <v>78</v>
      </c>
      <c r="K32" s="14">
        <v>91</v>
      </c>
      <c r="L32" s="11">
        <f t="shared" si="0"/>
        <v>86.666666666666671</v>
      </c>
      <c r="M32" s="6">
        <f t="shared" si="1"/>
        <v>78</v>
      </c>
      <c r="N32" s="1"/>
      <c r="O32" s="6">
        <f t="shared" si="2"/>
        <v>78</v>
      </c>
    </row>
    <row r="33" spans="1:15" ht="15" customHeight="1" x14ac:dyDescent="0.3">
      <c r="A33" s="10">
        <v>30</v>
      </c>
      <c r="B33" s="16" t="s">
        <v>32</v>
      </c>
      <c r="C33" s="7">
        <v>82</v>
      </c>
      <c r="D33" s="7">
        <v>98</v>
      </c>
      <c r="E33" s="7">
        <v>85</v>
      </c>
      <c r="F33" s="17">
        <v>90</v>
      </c>
      <c r="G33" s="7">
        <v>82</v>
      </c>
      <c r="H33" s="20">
        <v>92</v>
      </c>
      <c r="I33" s="14">
        <v>84</v>
      </c>
      <c r="J33" s="14">
        <v>91</v>
      </c>
      <c r="K33" s="14">
        <v>74</v>
      </c>
      <c r="L33" s="11">
        <f t="shared" si="0"/>
        <v>86.444444444444443</v>
      </c>
      <c r="M33" s="6">
        <f t="shared" si="1"/>
        <v>77.8</v>
      </c>
      <c r="N33" s="1"/>
      <c r="O33" s="6">
        <f t="shared" si="2"/>
        <v>77.8</v>
      </c>
    </row>
    <row r="34" spans="1:15" ht="15" customHeight="1" x14ac:dyDescent="0.3">
      <c r="A34" s="10">
        <v>31</v>
      </c>
      <c r="B34" s="25" t="s">
        <v>33</v>
      </c>
      <c r="C34" s="7">
        <v>76</v>
      </c>
      <c r="D34" s="7">
        <v>93</v>
      </c>
      <c r="E34" s="7">
        <v>90</v>
      </c>
      <c r="F34" s="7">
        <v>90</v>
      </c>
      <c r="G34" s="7">
        <v>82</v>
      </c>
      <c r="H34" s="7">
        <v>89</v>
      </c>
      <c r="I34" s="14">
        <v>82</v>
      </c>
      <c r="J34" s="14">
        <v>88</v>
      </c>
      <c r="K34" s="14">
        <v>88</v>
      </c>
      <c r="L34" s="11">
        <f t="shared" si="0"/>
        <v>86.444444444444443</v>
      </c>
      <c r="M34" s="6">
        <f t="shared" si="1"/>
        <v>77.8</v>
      </c>
      <c r="N34" s="1"/>
      <c r="O34" s="6">
        <f t="shared" si="2"/>
        <v>77.8</v>
      </c>
    </row>
    <row r="35" spans="1:15" ht="15" customHeight="1" x14ac:dyDescent="0.3">
      <c r="A35" s="10">
        <v>32</v>
      </c>
      <c r="B35" s="16" t="s">
        <v>34</v>
      </c>
      <c r="C35" s="7">
        <v>74</v>
      </c>
      <c r="D35" s="7">
        <v>97</v>
      </c>
      <c r="E35" s="7">
        <v>88</v>
      </c>
      <c r="F35" s="17">
        <v>90</v>
      </c>
      <c r="G35" s="7">
        <v>74</v>
      </c>
      <c r="H35" s="7">
        <v>94</v>
      </c>
      <c r="I35" s="14">
        <v>84</v>
      </c>
      <c r="J35" s="14">
        <v>80</v>
      </c>
      <c r="K35" s="14">
        <v>90</v>
      </c>
      <c r="L35" s="11">
        <f t="shared" si="0"/>
        <v>85.666666666666671</v>
      </c>
      <c r="M35" s="6">
        <f t="shared" si="1"/>
        <v>77.100000000000009</v>
      </c>
      <c r="N35" s="1"/>
      <c r="O35" s="6">
        <f t="shared" si="2"/>
        <v>77.100000000000009</v>
      </c>
    </row>
    <row r="36" spans="1:15" ht="15" customHeight="1" x14ac:dyDescent="0.3">
      <c r="A36" s="10">
        <v>33</v>
      </c>
      <c r="B36" s="13" t="s">
        <v>35</v>
      </c>
      <c r="C36" s="7">
        <v>90</v>
      </c>
      <c r="D36" s="7">
        <v>88</v>
      </c>
      <c r="E36" s="7">
        <v>85</v>
      </c>
      <c r="F36" s="7">
        <v>85</v>
      </c>
      <c r="G36" s="7">
        <v>74</v>
      </c>
      <c r="H36" s="7">
        <v>90</v>
      </c>
      <c r="I36" s="14">
        <v>88</v>
      </c>
      <c r="J36" s="14">
        <v>90</v>
      </c>
      <c r="K36" s="14">
        <v>80</v>
      </c>
      <c r="L36" s="11">
        <f t="shared" ref="L36:L67" si="3">(C36+D36+E36+F36+G36+H36+I36+J36+K36)/9</f>
        <v>85.555555555555557</v>
      </c>
      <c r="M36" s="6">
        <f t="shared" ref="M36:M67" si="4">L36*0.9</f>
        <v>77</v>
      </c>
      <c r="N36" s="1"/>
      <c r="O36" s="6">
        <f t="shared" ref="O36:O67" si="5">M36+N36</f>
        <v>77</v>
      </c>
    </row>
    <row r="37" spans="1:15" ht="15" customHeight="1" x14ac:dyDescent="0.3">
      <c r="A37" s="10">
        <v>34</v>
      </c>
      <c r="B37" s="16" t="s">
        <v>36</v>
      </c>
      <c r="C37" s="7">
        <v>60</v>
      </c>
      <c r="D37" s="7">
        <v>100</v>
      </c>
      <c r="E37" s="21">
        <v>97</v>
      </c>
      <c r="F37" s="17">
        <v>90</v>
      </c>
      <c r="G37" s="7">
        <v>83</v>
      </c>
      <c r="H37" s="7">
        <v>95</v>
      </c>
      <c r="I37" s="21">
        <v>83</v>
      </c>
      <c r="J37" s="21">
        <v>74</v>
      </c>
      <c r="K37" s="19">
        <v>88</v>
      </c>
      <c r="L37" s="11">
        <f t="shared" si="3"/>
        <v>85.555555555555557</v>
      </c>
      <c r="M37" s="6">
        <f t="shared" si="4"/>
        <v>77</v>
      </c>
      <c r="N37" s="1"/>
      <c r="O37" s="6">
        <f t="shared" si="5"/>
        <v>77</v>
      </c>
    </row>
    <row r="38" spans="1:15" ht="15" customHeight="1" x14ac:dyDescent="0.3">
      <c r="A38" s="10">
        <v>35</v>
      </c>
      <c r="B38" s="16" t="s">
        <v>37</v>
      </c>
      <c r="C38" s="18">
        <v>82</v>
      </c>
      <c r="D38" s="7">
        <v>90</v>
      </c>
      <c r="E38" s="7">
        <v>90</v>
      </c>
      <c r="F38" s="7">
        <v>90</v>
      </c>
      <c r="G38" s="7">
        <v>74</v>
      </c>
      <c r="H38" s="7">
        <v>92</v>
      </c>
      <c r="I38" s="15">
        <v>81</v>
      </c>
      <c r="J38" s="15">
        <v>76</v>
      </c>
      <c r="K38" s="14">
        <v>92</v>
      </c>
      <c r="L38" s="11">
        <f t="shared" si="3"/>
        <v>85.222222222222229</v>
      </c>
      <c r="M38" s="6">
        <f t="shared" si="4"/>
        <v>76.7</v>
      </c>
      <c r="N38" s="1"/>
      <c r="O38" s="6">
        <f t="shared" si="5"/>
        <v>76.7</v>
      </c>
    </row>
    <row r="39" spans="1:15" ht="15" customHeight="1" x14ac:dyDescent="0.3">
      <c r="A39" s="10">
        <v>36</v>
      </c>
      <c r="B39" s="13" t="s">
        <v>57</v>
      </c>
      <c r="C39" s="7">
        <v>81</v>
      </c>
      <c r="D39" s="7">
        <v>98</v>
      </c>
      <c r="E39" s="7">
        <v>80</v>
      </c>
      <c r="F39" s="7">
        <v>90</v>
      </c>
      <c r="G39" s="7">
        <v>74</v>
      </c>
      <c r="H39" s="7">
        <v>90</v>
      </c>
      <c r="I39" s="14">
        <v>74</v>
      </c>
      <c r="J39" s="14">
        <v>82</v>
      </c>
      <c r="K39" s="14">
        <v>92</v>
      </c>
      <c r="L39" s="11">
        <f t="shared" si="3"/>
        <v>84.555555555555557</v>
      </c>
      <c r="M39" s="6">
        <f t="shared" si="4"/>
        <v>76.100000000000009</v>
      </c>
      <c r="N39" s="1"/>
      <c r="O39" s="6">
        <f t="shared" si="5"/>
        <v>76.100000000000009</v>
      </c>
    </row>
    <row r="40" spans="1:15" ht="15" customHeight="1" x14ac:dyDescent="0.3">
      <c r="A40" s="10">
        <v>37</v>
      </c>
      <c r="B40" s="26" t="s">
        <v>38</v>
      </c>
      <c r="C40" s="7">
        <v>90</v>
      </c>
      <c r="D40" s="7">
        <v>100</v>
      </c>
      <c r="E40" s="7">
        <v>82</v>
      </c>
      <c r="F40" s="7">
        <v>92</v>
      </c>
      <c r="G40" s="7">
        <v>73</v>
      </c>
      <c r="H40" s="7">
        <v>80</v>
      </c>
      <c r="I40" s="14">
        <v>82</v>
      </c>
      <c r="J40" s="14">
        <v>70</v>
      </c>
      <c r="K40" s="14">
        <v>91</v>
      </c>
      <c r="L40" s="11">
        <f t="shared" si="3"/>
        <v>84.444444444444443</v>
      </c>
      <c r="M40" s="6">
        <f t="shared" si="4"/>
        <v>76</v>
      </c>
      <c r="N40" s="1"/>
      <c r="O40" s="6">
        <f t="shared" si="5"/>
        <v>76</v>
      </c>
    </row>
    <row r="41" spans="1:15" ht="15" customHeight="1" x14ac:dyDescent="0.3">
      <c r="A41" s="10">
        <v>38</v>
      </c>
      <c r="B41" s="16" t="s">
        <v>39</v>
      </c>
      <c r="C41" s="7">
        <v>80</v>
      </c>
      <c r="D41" s="7">
        <v>94</v>
      </c>
      <c r="E41" s="7">
        <v>84</v>
      </c>
      <c r="F41" s="17">
        <v>86</v>
      </c>
      <c r="G41" s="7">
        <v>82</v>
      </c>
      <c r="H41" s="7">
        <v>94</v>
      </c>
      <c r="I41" s="14">
        <v>82</v>
      </c>
      <c r="J41" s="14">
        <v>82</v>
      </c>
      <c r="K41" s="14">
        <v>74</v>
      </c>
      <c r="L41" s="11">
        <f t="shared" si="3"/>
        <v>84.222222222222229</v>
      </c>
      <c r="M41" s="6">
        <f t="shared" si="4"/>
        <v>75.800000000000011</v>
      </c>
      <c r="N41" s="1"/>
      <c r="O41" s="6">
        <f t="shared" si="5"/>
        <v>75.800000000000011</v>
      </c>
    </row>
    <row r="42" spans="1:15" ht="15" customHeight="1" x14ac:dyDescent="0.3">
      <c r="A42" s="10">
        <v>39</v>
      </c>
      <c r="B42" s="16" t="s">
        <v>40</v>
      </c>
      <c r="C42" s="7">
        <v>76</v>
      </c>
      <c r="D42" s="7">
        <v>75</v>
      </c>
      <c r="E42" s="7">
        <v>81</v>
      </c>
      <c r="F42" s="7">
        <v>100</v>
      </c>
      <c r="G42" s="7">
        <v>82</v>
      </c>
      <c r="H42" s="7">
        <v>90</v>
      </c>
      <c r="I42" s="14">
        <v>87</v>
      </c>
      <c r="J42" s="14">
        <v>78</v>
      </c>
      <c r="K42" s="14">
        <v>87</v>
      </c>
      <c r="L42" s="11">
        <f t="shared" si="3"/>
        <v>84</v>
      </c>
      <c r="M42" s="6">
        <f t="shared" si="4"/>
        <v>75.600000000000009</v>
      </c>
      <c r="N42" s="1"/>
      <c r="O42" s="6">
        <f t="shared" si="5"/>
        <v>75.600000000000009</v>
      </c>
    </row>
    <row r="43" spans="1:15" ht="15" customHeight="1" x14ac:dyDescent="0.3">
      <c r="A43" s="10">
        <v>40</v>
      </c>
      <c r="B43" s="25" t="s">
        <v>58</v>
      </c>
      <c r="C43" s="18">
        <v>75</v>
      </c>
      <c r="D43" s="7">
        <v>96</v>
      </c>
      <c r="E43" s="7">
        <v>85</v>
      </c>
      <c r="F43" s="7">
        <v>82</v>
      </c>
      <c r="G43" s="7">
        <v>74</v>
      </c>
      <c r="H43" s="7">
        <v>91</v>
      </c>
      <c r="I43" s="14">
        <v>81</v>
      </c>
      <c r="J43" s="14">
        <v>84</v>
      </c>
      <c r="K43" s="14">
        <v>88</v>
      </c>
      <c r="L43" s="11">
        <f t="shared" si="3"/>
        <v>84</v>
      </c>
      <c r="M43" s="6">
        <f t="shared" si="4"/>
        <v>75.600000000000009</v>
      </c>
      <c r="N43" s="1"/>
      <c r="O43" s="6">
        <f t="shared" si="5"/>
        <v>75.600000000000009</v>
      </c>
    </row>
    <row r="44" spans="1:15" ht="15" customHeight="1" x14ac:dyDescent="0.3">
      <c r="A44" s="10">
        <v>41</v>
      </c>
      <c r="B44" s="25" t="s">
        <v>41</v>
      </c>
      <c r="C44" s="7">
        <v>68</v>
      </c>
      <c r="D44" s="7">
        <v>97</v>
      </c>
      <c r="E44" s="7">
        <v>92</v>
      </c>
      <c r="F44" s="7">
        <v>100</v>
      </c>
      <c r="G44" s="7">
        <v>60</v>
      </c>
      <c r="H44" s="7">
        <v>95</v>
      </c>
      <c r="I44" s="14">
        <v>91</v>
      </c>
      <c r="J44" s="14">
        <v>90</v>
      </c>
      <c r="K44" s="14">
        <v>60</v>
      </c>
      <c r="L44" s="11">
        <f t="shared" si="3"/>
        <v>83.666666666666671</v>
      </c>
      <c r="M44" s="6">
        <f t="shared" si="4"/>
        <v>75.300000000000011</v>
      </c>
      <c r="N44" s="1"/>
      <c r="O44" s="6">
        <f t="shared" si="5"/>
        <v>75.300000000000011</v>
      </c>
    </row>
    <row r="45" spans="1:15" ht="15" customHeight="1" x14ac:dyDescent="0.3">
      <c r="A45" s="10">
        <v>42</v>
      </c>
      <c r="B45" s="16" t="s">
        <v>44</v>
      </c>
      <c r="C45" s="7">
        <v>74</v>
      </c>
      <c r="D45" s="7">
        <v>95</v>
      </c>
      <c r="E45" s="7">
        <v>90</v>
      </c>
      <c r="F45" s="17">
        <v>74</v>
      </c>
      <c r="G45" s="7">
        <v>85</v>
      </c>
      <c r="H45" s="7">
        <v>90</v>
      </c>
      <c r="I45" s="14">
        <v>62</v>
      </c>
      <c r="J45" s="14">
        <v>83</v>
      </c>
      <c r="K45" s="14">
        <v>96</v>
      </c>
      <c r="L45" s="11">
        <f t="shared" si="3"/>
        <v>83.222222222222229</v>
      </c>
      <c r="M45" s="6">
        <f t="shared" si="4"/>
        <v>74.900000000000006</v>
      </c>
      <c r="N45" s="1"/>
      <c r="O45" s="6">
        <f t="shared" si="5"/>
        <v>74.900000000000006</v>
      </c>
    </row>
    <row r="46" spans="1:15" ht="15" customHeight="1" x14ac:dyDescent="0.3">
      <c r="A46" s="10">
        <v>43</v>
      </c>
      <c r="B46" s="16" t="s">
        <v>46</v>
      </c>
      <c r="C46" s="7">
        <v>79</v>
      </c>
      <c r="D46" s="7">
        <v>90</v>
      </c>
      <c r="E46" s="7">
        <v>79</v>
      </c>
      <c r="F46" s="7">
        <v>85</v>
      </c>
      <c r="G46" s="7">
        <v>74</v>
      </c>
      <c r="H46" s="7">
        <v>90</v>
      </c>
      <c r="I46" s="15">
        <v>79</v>
      </c>
      <c r="J46" s="14">
        <v>82</v>
      </c>
      <c r="K46" s="14">
        <v>87</v>
      </c>
      <c r="L46" s="11">
        <f t="shared" si="3"/>
        <v>82.777777777777771</v>
      </c>
      <c r="M46" s="6">
        <f t="shared" si="4"/>
        <v>74.5</v>
      </c>
      <c r="N46" s="1"/>
      <c r="O46" s="6">
        <f t="shared" si="5"/>
        <v>74.5</v>
      </c>
    </row>
    <row r="47" spans="1:15" ht="15" customHeight="1" x14ac:dyDescent="0.3">
      <c r="A47" s="10">
        <v>44</v>
      </c>
      <c r="B47" s="16" t="s">
        <v>47</v>
      </c>
      <c r="C47" s="7">
        <v>80</v>
      </c>
      <c r="D47" s="7">
        <v>97</v>
      </c>
      <c r="E47" s="7">
        <v>82</v>
      </c>
      <c r="F47" s="17">
        <v>87</v>
      </c>
      <c r="G47" s="7">
        <v>74</v>
      </c>
      <c r="H47" s="7">
        <v>90</v>
      </c>
      <c r="I47" s="14">
        <v>84</v>
      </c>
      <c r="J47" s="14">
        <v>75</v>
      </c>
      <c r="K47" s="14">
        <v>75</v>
      </c>
      <c r="L47" s="11">
        <f t="shared" si="3"/>
        <v>82.666666666666671</v>
      </c>
      <c r="M47" s="6">
        <f t="shared" si="4"/>
        <v>74.400000000000006</v>
      </c>
      <c r="N47" s="1"/>
      <c r="O47" s="6">
        <f t="shared" si="5"/>
        <v>74.400000000000006</v>
      </c>
    </row>
    <row r="48" spans="1:15" ht="15" customHeight="1" x14ac:dyDescent="0.3">
      <c r="A48" s="10">
        <v>45</v>
      </c>
      <c r="B48" s="16" t="s">
        <v>49</v>
      </c>
      <c r="C48" s="7">
        <v>63</v>
      </c>
      <c r="D48" s="7">
        <v>90</v>
      </c>
      <c r="E48" s="7">
        <v>88</v>
      </c>
      <c r="F48" s="17">
        <v>82</v>
      </c>
      <c r="G48" s="7">
        <v>83</v>
      </c>
      <c r="H48" s="7">
        <v>92</v>
      </c>
      <c r="I48" s="14">
        <v>81</v>
      </c>
      <c r="J48" s="14">
        <v>67</v>
      </c>
      <c r="K48" s="14">
        <v>90</v>
      </c>
      <c r="L48" s="11">
        <f t="shared" si="3"/>
        <v>81.777777777777771</v>
      </c>
      <c r="M48" s="6">
        <f t="shared" si="4"/>
        <v>73.599999999999994</v>
      </c>
      <c r="N48" s="1"/>
      <c r="O48" s="6">
        <f t="shared" si="5"/>
        <v>73.599999999999994</v>
      </c>
    </row>
    <row r="49" spans="1:15" ht="15" customHeight="1" x14ac:dyDescent="0.3">
      <c r="A49" s="10">
        <v>46</v>
      </c>
      <c r="B49" s="13" t="s">
        <v>64</v>
      </c>
      <c r="C49" s="7">
        <v>75</v>
      </c>
      <c r="D49" s="7">
        <v>83</v>
      </c>
      <c r="E49" s="7">
        <v>71</v>
      </c>
      <c r="F49" s="7">
        <v>79</v>
      </c>
      <c r="G49" s="7">
        <v>74</v>
      </c>
      <c r="H49" s="7">
        <v>90</v>
      </c>
      <c r="I49" s="14">
        <v>85</v>
      </c>
      <c r="J49" s="14">
        <v>82</v>
      </c>
      <c r="K49" s="14">
        <v>82</v>
      </c>
      <c r="L49" s="11">
        <f t="shared" si="3"/>
        <v>80.111111111111114</v>
      </c>
      <c r="M49" s="6">
        <f t="shared" si="4"/>
        <v>72.100000000000009</v>
      </c>
      <c r="N49" s="1"/>
      <c r="O49" s="6">
        <f t="shared" si="5"/>
        <v>72.100000000000009</v>
      </c>
    </row>
    <row r="50" spans="1:15" ht="15" customHeight="1" x14ac:dyDescent="0.3">
      <c r="A50" s="10">
        <v>47</v>
      </c>
      <c r="B50" s="13" t="s">
        <v>50</v>
      </c>
      <c r="C50" s="7">
        <v>69</v>
      </c>
      <c r="D50" s="7">
        <v>96</v>
      </c>
      <c r="E50" s="7">
        <v>76</v>
      </c>
      <c r="F50" s="7">
        <v>82</v>
      </c>
      <c r="G50" s="7">
        <v>74</v>
      </c>
      <c r="H50" s="7">
        <v>74</v>
      </c>
      <c r="I50" s="14">
        <v>83</v>
      </c>
      <c r="J50" s="14">
        <v>71</v>
      </c>
      <c r="K50" s="14">
        <v>92</v>
      </c>
      <c r="L50" s="11">
        <f t="shared" si="3"/>
        <v>79.666666666666671</v>
      </c>
      <c r="M50" s="6">
        <f t="shared" si="4"/>
        <v>71.7</v>
      </c>
      <c r="N50" s="1"/>
      <c r="O50" s="6">
        <f t="shared" si="5"/>
        <v>71.7</v>
      </c>
    </row>
    <row r="51" spans="1:15" ht="15" customHeight="1" x14ac:dyDescent="0.3">
      <c r="A51" s="10">
        <v>48</v>
      </c>
      <c r="B51" s="16" t="s">
        <v>65</v>
      </c>
      <c r="C51" s="7">
        <v>64</v>
      </c>
      <c r="D51" s="7">
        <v>83</v>
      </c>
      <c r="E51" s="7">
        <v>78</v>
      </c>
      <c r="F51" s="7">
        <v>94</v>
      </c>
      <c r="G51" s="7">
        <v>68</v>
      </c>
      <c r="H51" s="7">
        <v>90</v>
      </c>
      <c r="I51" s="14">
        <v>78</v>
      </c>
      <c r="J51" s="14">
        <v>78</v>
      </c>
      <c r="K51" s="14">
        <v>82</v>
      </c>
      <c r="L51" s="11">
        <f t="shared" si="3"/>
        <v>79.444444444444443</v>
      </c>
      <c r="M51" s="6">
        <f t="shared" si="4"/>
        <v>71.5</v>
      </c>
      <c r="N51" s="1"/>
      <c r="O51" s="6">
        <f t="shared" si="5"/>
        <v>71.5</v>
      </c>
    </row>
    <row r="52" spans="1:15" ht="15" customHeight="1" x14ac:dyDescent="0.3">
      <c r="A52" s="10">
        <v>49</v>
      </c>
      <c r="B52" s="16" t="s">
        <v>51</v>
      </c>
      <c r="C52" s="19">
        <v>71</v>
      </c>
      <c r="D52" s="7">
        <v>75</v>
      </c>
      <c r="E52" s="7">
        <v>68</v>
      </c>
      <c r="F52" s="17">
        <v>90</v>
      </c>
      <c r="G52" s="7">
        <v>74</v>
      </c>
      <c r="H52" s="7">
        <v>92</v>
      </c>
      <c r="I52" s="14">
        <v>90</v>
      </c>
      <c r="J52" s="14">
        <v>64</v>
      </c>
      <c r="K52" s="14">
        <v>80</v>
      </c>
      <c r="L52" s="11">
        <f t="shared" si="3"/>
        <v>78.222222222222229</v>
      </c>
      <c r="M52" s="6">
        <f t="shared" si="4"/>
        <v>70.400000000000006</v>
      </c>
      <c r="N52" s="1"/>
      <c r="O52" s="6">
        <f t="shared" si="5"/>
        <v>70.400000000000006</v>
      </c>
    </row>
    <row r="53" spans="1:15" ht="15" customHeight="1" x14ac:dyDescent="0.3">
      <c r="A53" s="10">
        <v>50</v>
      </c>
      <c r="B53" s="13" t="s">
        <v>52</v>
      </c>
      <c r="C53" s="7">
        <v>75</v>
      </c>
      <c r="D53" s="7">
        <v>93</v>
      </c>
      <c r="E53" s="7">
        <v>78</v>
      </c>
      <c r="F53" s="7">
        <v>86</v>
      </c>
      <c r="G53" s="7">
        <v>65</v>
      </c>
      <c r="H53" s="7">
        <v>72</v>
      </c>
      <c r="I53" s="14">
        <v>77</v>
      </c>
      <c r="J53" s="14">
        <v>67</v>
      </c>
      <c r="K53" s="14">
        <v>90</v>
      </c>
      <c r="L53" s="11">
        <f t="shared" si="3"/>
        <v>78.111111111111114</v>
      </c>
      <c r="M53" s="6">
        <f t="shared" si="4"/>
        <v>70.300000000000011</v>
      </c>
      <c r="N53" s="1"/>
      <c r="O53" s="6">
        <f t="shared" si="5"/>
        <v>70.300000000000011</v>
      </c>
    </row>
    <row r="54" spans="1:15" ht="15" customHeight="1" x14ac:dyDescent="0.3">
      <c r="A54" s="10">
        <v>51</v>
      </c>
      <c r="B54" s="16" t="s">
        <v>53</v>
      </c>
      <c r="C54" s="18">
        <v>74</v>
      </c>
      <c r="D54" s="7">
        <v>87</v>
      </c>
      <c r="E54" s="7">
        <v>96</v>
      </c>
      <c r="F54" s="7">
        <v>85</v>
      </c>
      <c r="G54" s="7">
        <v>70</v>
      </c>
      <c r="H54" s="7">
        <v>60</v>
      </c>
      <c r="I54" s="14">
        <v>72</v>
      </c>
      <c r="J54" s="14">
        <v>82</v>
      </c>
      <c r="K54" s="14">
        <v>74</v>
      </c>
      <c r="L54" s="11">
        <f t="shared" si="3"/>
        <v>77.777777777777771</v>
      </c>
      <c r="M54" s="6">
        <f t="shared" si="4"/>
        <v>70</v>
      </c>
      <c r="N54" s="1"/>
      <c r="O54" s="6">
        <f t="shared" si="5"/>
        <v>70</v>
      </c>
    </row>
    <row r="55" spans="1:15" ht="15" customHeight="1" x14ac:dyDescent="0.3">
      <c r="A55" s="10">
        <v>52</v>
      </c>
      <c r="B55" s="13" t="s">
        <v>54</v>
      </c>
      <c r="C55" s="7">
        <v>60</v>
      </c>
      <c r="D55" s="7">
        <v>100</v>
      </c>
      <c r="E55" s="7">
        <v>77</v>
      </c>
      <c r="F55" s="7">
        <v>75</v>
      </c>
      <c r="G55" s="7">
        <v>74</v>
      </c>
      <c r="H55" s="7">
        <v>90</v>
      </c>
      <c r="I55" s="14">
        <v>78</v>
      </c>
      <c r="J55" s="14">
        <v>75</v>
      </c>
      <c r="K55" s="14">
        <v>70</v>
      </c>
      <c r="L55" s="11">
        <f t="shared" si="3"/>
        <v>77.666666666666671</v>
      </c>
      <c r="M55" s="6">
        <f t="shared" si="4"/>
        <v>69.900000000000006</v>
      </c>
      <c r="N55" s="1"/>
      <c r="O55" s="6">
        <f t="shared" si="5"/>
        <v>69.900000000000006</v>
      </c>
    </row>
    <row r="56" spans="1:15" ht="15" customHeight="1" x14ac:dyDescent="0.3">
      <c r="A56" s="10">
        <v>53</v>
      </c>
      <c r="B56" s="13" t="s">
        <v>55</v>
      </c>
      <c r="C56" s="7">
        <v>60</v>
      </c>
      <c r="D56" s="7">
        <v>82</v>
      </c>
      <c r="E56" s="7">
        <v>79</v>
      </c>
      <c r="F56" s="7">
        <v>77</v>
      </c>
      <c r="G56" s="7">
        <v>65</v>
      </c>
      <c r="H56" s="7">
        <v>91</v>
      </c>
      <c r="I56" s="14">
        <v>80</v>
      </c>
      <c r="J56" s="14">
        <v>66</v>
      </c>
      <c r="K56" s="14">
        <v>85</v>
      </c>
      <c r="L56" s="11">
        <f t="shared" si="3"/>
        <v>76.111111111111114</v>
      </c>
      <c r="M56" s="6">
        <f t="shared" si="4"/>
        <v>68.5</v>
      </c>
      <c r="N56" s="1"/>
      <c r="O56" s="6">
        <f t="shared" si="5"/>
        <v>68.5</v>
      </c>
    </row>
    <row r="57" spans="1:15" ht="15" customHeight="1" x14ac:dyDescent="0.3">
      <c r="A57" s="10">
        <v>54</v>
      </c>
      <c r="B57" s="16" t="s">
        <v>56</v>
      </c>
      <c r="C57" s="7">
        <v>65</v>
      </c>
      <c r="D57" s="7">
        <v>90</v>
      </c>
      <c r="E57" s="7">
        <v>76</v>
      </c>
      <c r="F57" s="17">
        <v>80</v>
      </c>
      <c r="G57" s="7">
        <v>74</v>
      </c>
      <c r="H57" s="7">
        <v>90</v>
      </c>
      <c r="I57" s="14">
        <v>83</v>
      </c>
      <c r="J57" s="14">
        <v>64</v>
      </c>
      <c r="K57" s="14">
        <v>60</v>
      </c>
      <c r="L57" s="11">
        <f t="shared" si="3"/>
        <v>75.777777777777771</v>
      </c>
      <c r="M57" s="6">
        <f t="shared" si="4"/>
        <v>68.2</v>
      </c>
      <c r="N57" s="1"/>
      <c r="O57" s="6">
        <f t="shared" si="5"/>
        <v>68.2</v>
      </c>
    </row>
    <row r="58" spans="1:15" ht="15" customHeight="1" x14ac:dyDescent="0.3">
      <c r="A58" s="10">
        <v>55</v>
      </c>
      <c r="B58" s="16" t="s">
        <v>59</v>
      </c>
      <c r="C58" s="18">
        <v>64</v>
      </c>
      <c r="D58" s="7">
        <v>66</v>
      </c>
      <c r="E58" s="7">
        <v>75</v>
      </c>
      <c r="F58" s="7">
        <v>80</v>
      </c>
      <c r="G58" s="7">
        <v>65</v>
      </c>
      <c r="H58" s="7">
        <v>60</v>
      </c>
      <c r="I58" s="14">
        <v>81</v>
      </c>
      <c r="J58" s="14">
        <v>95</v>
      </c>
      <c r="K58" s="14">
        <v>74</v>
      </c>
      <c r="L58" s="11">
        <f t="shared" si="3"/>
        <v>73.333333333333329</v>
      </c>
      <c r="M58" s="6">
        <f t="shared" si="4"/>
        <v>66</v>
      </c>
      <c r="N58" s="1"/>
      <c r="O58" s="6">
        <f t="shared" si="5"/>
        <v>66</v>
      </c>
    </row>
    <row r="59" spans="1:15" ht="15" customHeight="1" x14ac:dyDescent="0.3">
      <c r="A59" s="10">
        <v>56</v>
      </c>
      <c r="B59" s="25" t="s">
        <v>60</v>
      </c>
      <c r="C59" s="7">
        <v>60</v>
      </c>
      <c r="D59" s="7">
        <v>74</v>
      </c>
      <c r="E59" s="7">
        <v>75</v>
      </c>
      <c r="F59" s="17">
        <v>74</v>
      </c>
      <c r="G59" s="7">
        <v>60</v>
      </c>
      <c r="H59" s="7">
        <v>72</v>
      </c>
      <c r="I59" s="14">
        <v>76</v>
      </c>
      <c r="J59" s="14">
        <v>79</v>
      </c>
      <c r="K59" s="14">
        <v>88</v>
      </c>
      <c r="L59" s="11">
        <f t="shared" si="3"/>
        <v>73.111111111111114</v>
      </c>
      <c r="M59" s="6">
        <f t="shared" si="4"/>
        <v>65.800000000000011</v>
      </c>
      <c r="N59" s="1"/>
      <c r="O59" s="6">
        <f t="shared" si="5"/>
        <v>65.800000000000011</v>
      </c>
    </row>
    <row r="60" spans="1:15" ht="15" customHeight="1" x14ac:dyDescent="0.3">
      <c r="A60" s="10">
        <v>57</v>
      </c>
      <c r="B60" s="13" t="s">
        <v>69</v>
      </c>
      <c r="C60" s="7">
        <v>62</v>
      </c>
      <c r="D60" s="7">
        <v>74</v>
      </c>
      <c r="E60" s="7">
        <v>83</v>
      </c>
      <c r="F60" s="7">
        <v>70</v>
      </c>
      <c r="G60" s="7">
        <v>65</v>
      </c>
      <c r="H60" s="7">
        <v>70</v>
      </c>
      <c r="I60" s="14">
        <v>79</v>
      </c>
      <c r="J60" s="14">
        <v>65</v>
      </c>
      <c r="K60" s="14">
        <v>90</v>
      </c>
      <c r="L60" s="11">
        <f t="shared" si="3"/>
        <v>73.111111111111114</v>
      </c>
      <c r="M60" s="6">
        <f t="shared" si="4"/>
        <v>65.800000000000011</v>
      </c>
      <c r="N60" s="1"/>
      <c r="O60" s="6">
        <f t="shared" si="5"/>
        <v>65.800000000000011</v>
      </c>
    </row>
    <row r="61" spans="1:15" ht="15" customHeight="1" x14ac:dyDescent="0.3">
      <c r="A61" s="10">
        <v>58</v>
      </c>
      <c r="B61" s="26" t="s">
        <v>61</v>
      </c>
      <c r="C61" s="7">
        <v>60</v>
      </c>
      <c r="D61" s="7">
        <v>97</v>
      </c>
      <c r="E61" s="7">
        <v>71</v>
      </c>
      <c r="F61" s="7">
        <v>76</v>
      </c>
      <c r="G61" s="7">
        <v>63</v>
      </c>
      <c r="H61" s="7">
        <v>90</v>
      </c>
      <c r="I61" s="14">
        <v>76</v>
      </c>
      <c r="J61" s="14">
        <v>64</v>
      </c>
      <c r="K61" s="14">
        <v>60</v>
      </c>
      <c r="L61" s="11">
        <f t="shared" si="3"/>
        <v>73</v>
      </c>
      <c r="M61" s="6">
        <f t="shared" si="4"/>
        <v>65.7</v>
      </c>
      <c r="N61" s="1"/>
      <c r="O61" s="6">
        <f t="shared" si="5"/>
        <v>65.7</v>
      </c>
    </row>
    <row r="62" spans="1:15" ht="15" customHeight="1" x14ac:dyDescent="0.3">
      <c r="A62" s="10">
        <v>59</v>
      </c>
      <c r="B62" s="26" t="s">
        <v>62</v>
      </c>
      <c r="C62" s="7">
        <v>60</v>
      </c>
      <c r="D62" s="7">
        <v>75</v>
      </c>
      <c r="E62" s="7">
        <v>81</v>
      </c>
      <c r="F62" s="7">
        <v>69</v>
      </c>
      <c r="G62" s="7">
        <v>70</v>
      </c>
      <c r="H62" s="7">
        <v>60</v>
      </c>
      <c r="I62" s="14">
        <v>82</v>
      </c>
      <c r="J62" s="14">
        <v>76</v>
      </c>
      <c r="K62" s="14">
        <v>74</v>
      </c>
      <c r="L62" s="11">
        <f t="shared" si="3"/>
        <v>71.888888888888886</v>
      </c>
      <c r="M62" s="6">
        <f t="shared" si="4"/>
        <v>64.7</v>
      </c>
      <c r="N62" s="1"/>
      <c r="O62" s="6">
        <f t="shared" si="5"/>
        <v>64.7</v>
      </c>
    </row>
    <row r="63" spans="1:15" ht="15" customHeight="1" x14ac:dyDescent="0.3">
      <c r="A63" s="10">
        <v>60</v>
      </c>
      <c r="B63" s="16" t="s">
        <v>63</v>
      </c>
      <c r="C63" s="7">
        <v>64</v>
      </c>
      <c r="D63" s="7">
        <v>77</v>
      </c>
      <c r="E63" s="7">
        <v>83</v>
      </c>
      <c r="F63" s="7">
        <v>74</v>
      </c>
      <c r="G63" s="7">
        <v>67</v>
      </c>
      <c r="H63" s="7">
        <v>63</v>
      </c>
      <c r="I63" s="15">
        <v>75</v>
      </c>
      <c r="J63" s="15">
        <v>62</v>
      </c>
      <c r="K63" s="14">
        <v>82</v>
      </c>
      <c r="L63" s="11">
        <f t="shared" si="3"/>
        <v>71.888888888888886</v>
      </c>
      <c r="M63" s="6">
        <f t="shared" si="4"/>
        <v>64.7</v>
      </c>
      <c r="N63" s="1"/>
      <c r="O63" s="6">
        <f t="shared" si="5"/>
        <v>64.7</v>
      </c>
    </row>
    <row r="64" spans="1:15" ht="15" customHeight="1" x14ac:dyDescent="0.3">
      <c r="A64" s="10">
        <v>61</v>
      </c>
      <c r="B64" s="16" t="s">
        <v>70</v>
      </c>
      <c r="C64" s="7">
        <v>60</v>
      </c>
      <c r="D64" s="7">
        <v>68</v>
      </c>
      <c r="E64" s="7">
        <v>100</v>
      </c>
      <c r="F64" s="7">
        <v>70</v>
      </c>
      <c r="G64" s="7">
        <v>60</v>
      </c>
      <c r="H64" s="7">
        <v>60</v>
      </c>
      <c r="I64" s="14">
        <v>76</v>
      </c>
      <c r="J64" s="14">
        <v>65</v>
      </c>
      <c r="K64" s="14">
        <v>74</v>
      </c>
      <c r="L64" s="11">
        <f t="shared" si="3"/>
        <v>70.333333333333329</v>
      </c>
      <c r="M64" s="6">
        <f t="shared" si="4"/>
        <v>63.3</v>
      </c>
      <c r="N64" s="1"/>
      <c r="O64" s="6">
        <f t="shared" si="5"/>
        <v>63.3</v>
      </c>
    </row>
    <row r="65" spans="1:24" ht="15" customHeight="1" x14ac:dyDescent="0.3">
      <c r="A65" s="10">
        <v>62</v>
      </c>
      <c r="B65" s="16" t="s">
        <v>66</v>
      </c>
      <c r="C65" s="7">
        <v>60</v>
      </c>
      <c r="D65" s="7">
        <v>71</v>
      </c>
      <c r="E65" s="7">
        <v>83</v>
      </c>
      <c r="F65" s="7">
        <v>70</v>
      </c>
      <c r="G65" s="7">
        <v>60</v>
      </c>
      <c r="H65" s="7">
        <v>70</v>
      </c>
      <c r="I65" s="14">
        <v>67</v>
      </c>
      <c r="J65" s="14">
        <v>74</v>
      </c>
      <c r="K65" s="14">
        <v>77</v>
      </c>
      <c r="L65" s="11">
        <f t="shared" si="3"/>
        <v>70.222222222222229</v>
      </c>
      <c r="M65" s="6">
        <f t="shared" si="4"/>
        <v>63.20000000000001</v>
      </c>
      <c r="N65" s="1"/>
      <c r="O65" s="6">
        <f t="shared" si="5"/>
        <v>63.20000000000001</v>
      </c>
    </row>
    <row r="66" spans="1:24" ht="15" customHeight="1" x14ac:dyDescent="0.3">
      <c r="A66" s="10">
        <v>63</v>
      </c>
      <c r="B66" s="16" t="s">
        <v>67</v>
      </c>
      <c r="C66" s="19">
        <v>60</v>
      </c>
      <c r="D66" s="7">
        <v>67</v>
      </c>
      <c r="E66" s="7">
        <v>67</v>
      </c>
      <c r="F66" s="7">
        <v>71</v>
      </c>
      <c r="G66" s="7">
        <v>60</v>
      </c>
      <c r="H66" s="7">
        <v>89</v>
      </c>
      <c r="I66" s="14">
        <v>70</v>
      </c>
      <c r="J66" s="14">
        <v>64</v>
      </c>
      <c r="K66" s="14">
        <v>60</v>
      </c>
      <c r="L66" s="11">
        <f t="shared" si="3"/>
        <v>67.555555555555557</v>
      </c>
      <c r="M66" s="6">
        <f t="shared" si="4"/>
        <v>60.800000000000004</v>
      </c>
      <c r="N66" s="1"/>
      <c r="O66" s="6">
        <f t="shared" si="5"/>
        <v>60.800000000000004</v>
      </c>
    </row>
    <row r="67" spans="1:24" ht="15" customHeight="1" x14ac:dyDescent="0.3">
      <c r="A67" s="10">
        <v>64</v>
      </c>
      <c r="B67" s="13" t="s">
        <v>68</v>
      </c>
      <c r="C67" s="7">
        <v>66</v>
      </c>
      <c r="D67" s="7">
        <v>81</v>
      </c>
      <c r="E67" s="7">
        <v>69</v>
      </c>
      <c r="F67" s="7">
        <v>65</v>
      </c>
      <c r="G67" s="7">
        <v>62</v>
      </c>
      <c r="H67" s="7">
        <v>62</v>
      </c>
      <c r="I67" s="14">
        <v>71</v>
      </c>
      <c r="J67" s="14">
        <v>66</v>
      </c>
      <c r="K67" s="14">
        <v>61</v>
      </c>
      <c r="L67" s="11">
        <f t="shared" si="3"/>
        <v>67</v>
      </c>
      <c r="M67" s="6">
        <f t="shared" si="4"/>
        <v>60.300000000000004</v>
      </c>
      <c r="N67" s="1"/>
      <c r="O67" s="6">
        <f t="shared" si="5"/>
        <v>60.300000000000004</v>
      </c>
    </row>
    <row r="69" spans="1:24" ht="13.2" x14ac:dyDescent="0.3">
      <c r="A69" s="24" t="s">
        <v>6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</sheetData>
  <sortState ref="A4:X67">
    <sortCondition descending="1" ref="O4:O67"/>
  </sortState>
  <mergeCells count="3">
    <mergeCell ref="C3:K3"/>
    <mergeCell ref="A1:O1"/>
    <mergeCell ref="A69:X69"/>
  </mergeCells>
  <pageMargins left="1.1023622047244095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2021-01-18T16:52:11Z</dcterms:modified>
</cp:coreProperties>
</file>